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D:\Desktop\AM 2023\Ghiduri Vali\RU 5.1\RU MRJ iulie 2024\"/>
    </mc:Choice>
  </mc:AlternateContent>
  <xr:revisionPtr revIDLastSave="0" documentId="13_ncr:1_{17437867-4153-492A-92F9-824A245DB5B3}" xr6:coauthVersionLast="47" xr6:coauthVersionMax="47" xr10:uidLastSave="{00000000-0000-0000-0000-000000000000}"/>
  <bookViews>
    <workbookView xWindow="-108" yWindow="-108" windowWidth="23256" windowHeight="13896" xr2:uid="{00000000-000D-0000-FFFF-FFFF00000000}"/>
  </bookViews>
  <sheets>
    <sheet name="Sheet1" sheetId="1" r:id="rId1"/>
  </sheets>
  <definedNames>
    <definedName name="_Hlk130478926" localSheetId="0">Sheet1!#REF!</definedName>
    <definedName name="_Hlk133390294" localSheetId="0">Sheet1!$B$38</definedName>
    <definedName name="_Hlk164414758" localSheetId="0">Sheet1!$A$3</definedName>
    <definedName name="_Hlk164414787" localSheetId="0">Sheet1!$A$4</definedName>
    <definedName name="_Hlk164414834" localSheetId="0">Sheet1!$A$5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1" l="1"/>
  <c r="C55" i="1"/>
  <c r="C41" i="1"/>
  <c r="C38" i="1" s="1"/>
  <c r="C52" i="1"/>
  <c r="C68" i="1" l="1"/>
</calcChain>
</file>

<file path=xl/sharedStrings.xml><?xml version="1.0" encoding="utf-8"?>
<sst xmlns="http://schemas.openxmlformats.org/spreadsheetml/2006/main" count="82" uniqueCount="82">
  <si>
    <t>CRITERIU/SUBCRITERIU</t>
  </si>
  <si>
    <t xml:space="preserve">1. </t>
  </si>
  <si>
    <t>1.1</t>
  </si>
  <si>
    <t>Peste 10.000 m2</t>
  </si>
  <si>
    <t>Între 1000 m2 și 4.999 m2</t>
  </si>
  <si>
    <t>Între 5.000 și 10.000 m2</t>
  </si>
  <si>
    <t>1.2</t>
  </si>
  <si>
    <t xml:space="preserve">Peste 50% </t>
  </si>
  <si>
    <t>Între 20% şi 30%</t>
  </si>
  <si>
    <t>Între10% şi 20%</t>
  </si>
  <si>
    <t xml:space="preserve"> Documentatia tehnică este corelată cu descrierea investitiei din CF, iar concluziile din expertiza tehnică, studiile de teren, auditul energetic, documentația de imunizare au fost preluate și respectate.</t>
  </si>
  <si>
    <t xml:space="preserve">Punctaj </t>
  </si>
  <si>
    <t>Suprafata spatiilor  verzi  realizate  /suprafaţă totală a investiţiei ( se alege una din ipoteze)</t>
  </si>
  <si>
    <t xml:space="preserve"> Proiectul  implementează mecanisme suplimentare faţă de minimul legislativ de asigurare a respectării egalităţii de şanse si accesibilitatii</t>
  </si>
  <si>
    <t>Egalitate de șanse, nediscriminare</t>
  </si>
  <si>
    <t>Dezvoltarea durabilă ( punctaj cumulativ)</t>
  </si>
  <si>
    <t xml:space="preserve"> Proiectul prevede instalarea unor sisteme alternative de producere a energiei din surse regenerabile de energie.</t>
  </si>
  <si>
    <t>Contribuția proiectului la neutralitatea climatică ( se va alege una din ipoteze)</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</si>
  <si>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</si>
  <si>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</si>
  <si>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</si>
  <si>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Contribuția proiectului la reziliența în fața schimbărilor climatice ( se va alege una din ipoteze)</t>
  </si>
  <si>
    <t>Proiectul prezintă capacitate scăzută de adaptare în fața schimbărilor climatice</t>
  </si>
  <si>
    <t>Proiectul prezintă capacitate medie de adaptare în fața schimbărilor climatice</t>
  </si>
  <si>
    <t>Proiectul prezintă capacitate ridicată de adaptare în fața schimbărilor climatice</t>
  </si>
  <si>
    <t>Gradul total de îndatorare al solicitantului (se alege una din ipoteze)</t>
  </si>
  <si>
    <t xml:space="preserve">Gradul total de îndatorare ≤  20% </t>
  </si>
  <si>
    <t xml:space="preserve">20% &lt; Gradul total de îndatorare ≤ 30% </t>
  </si>
  <si>
    <r>
      <t xml:space="preserve">Gradul de îndatorare </t>
    </r>
    <r>
      <rPr>
        <sz val="11"/>
        <color theme="1"/>
        <rFont val="Calibri"/>
        <family val="2"/>
      </rPr>
      <t>&gt;30%</t>
    </r>
  </si>
  <si>
    <t>Gradul de autofinanţare din veniturile proprii (se alege una din ipoteze)</t>
  </si>
  <si>
    <t>Grad de autofinanțare mai mic de 30%</t>
  </si>
  <si>
    <t>Între  30% si 50%</t>
  </si>
  <si>
    <t>Grad de autofinanțare intre 30% si 40%</t>
  </si>
  <si>
    <t>Grad de autofinanțare intre 40% si 50%</t>
  </si>
  <si>
    <t>Grad de autofinanțare mai mare de 50%</t>
  </si>
  <si>
    <t xml:space="preserve">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</si>
  <si>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</si>
  <si>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 xml:space="preserve">Total </t>
  </si>
  <si>
    <t>Nr.
crt</t>
  </si>
  <si>
    <t>Respectarea principiilor privind egalitatea de şanse, de gen, nediscriminarea, accesibilitatea și dezvoltarea durabilă</t>
  </si>
  <si>
    <t>1.3</t>
  </si>
  <si>
    <t>Între 5% si 10%</t>
  </si>
  <si>
    <t>Între 10% si 15%</t>
  </si>
  <si>
    <t>Peste 15%</t>
  </si>
  <si>
    <t xml:space="preserve">PROGRAMUL REGIONAL SUD MUNTENIA  2021-2027                                                      </t>
  </si>
  <si>
    <t>Proiectele care întrunesc un punctaj mai mic de 50 puncte, sunt respinse.</t>
  </si>
  <si>
    <t>1.4</t>
  </si>
  <si>
    <t>Obiectivul de investitii se află la o distanță intre 500 m  și  700 m  de o zonă locuită</t>
  </si>
  <si>
    <t>Accesibiltatea la obiectul de investiție  (se alege una din ipoteze)</t>
  </si>
  <si>
    <t xml:space="preserve">Maturitatea proiectului </t>
  </si>
  <si>
    <t>3</t>
  </si>
  <si>
    <t>Calitatea proiectului: corelare buget-  activitati – obiective – documentație tehnico-economica</t>
  </si>
  <si>
    <t>a</t>
  </si>
  <si>
    <t>b</t>
  </si>
  <si>
    <t>c</t>
  </si>
  <si>
    <t>Corelarea bugetului proiectului cu activitățile și obiectivele acestuia, precum și cu documentația tehnico-economica și soluția tehnică fiabilă și durabilă și studiile anexate documentației tehnico-economice ( punctaj cumulativ)</t>
  </si>
  <si>
    <t>4</t>
  </si>
  <si>
    <t>4.1</t>
  </si>
  <si>
    <t>4.2</t>
  </si>
  <si>
    <t>Contribuţia proiectului la realizarea Obiectivului Specific 5.1 aferent Priorității 6 din Programul Regional Sud-Muntenia 2021-2027</t>
  </si>
  <si>
    <t>Suprafața spatii  publice urbane create (se alege una din ipoteze)</t>
  </si>
  <si>
    <t xml:space="preserve">Obiectivul de investitii se află la o distanță de cel mult 500 m de o zonă locuită și este accesibil pietonal </t>
  </si>
  <si>
    <t>Obiectivul de investiții se află la mai mult de 700 m de o zonă locuită</t>
  </si>
  <si>
    <t xml:space="preserve">Contractul de execuție lucrări nu este semnat </t>
  </si>
  <si>
    <t xml:space="preserve">Contractul de execuție lucrări  este semnat </t>
  </si>
  <si>
    <t>Proiectul prevede măsuri de intervenție cu impact minim asupra mediului înconjurător, măsuri prietenoase cu mediul, folosirea eficientă a resurselor (utilizarea de materiale ecologice, fiabile și durabile, reciclabile, care nu întreţin arderea, prevenirea și controlul poluării aerului, apei, solului, materiale sustenabile etc.), suplimentare fata de cerințele minime legale</t>
  </si>
  <si>
    <t xml:space="preserve">Proiectul este complementar cu proiecte propuse din alte surse de finanțare de la nivel național (POIDS, POCIDIF, PNDR, PNS, PNRR) și comunitar (care propun acțiuni inter-regionale, transfrontaliere, internaționale, intersectoriale și transnaționale, de promovare a securitatii în zonele urbane): Programul Transnațional Dunărea, Europa Digitală, Europa Creativă, Orizont Europa, PTD, INTERREG VIA RO-BG , etc. </t>
  </si>
  <si>
    <t>Complementaritatea cu alte investiții  realizate din alte priorități ale PR , precum și alte surse de finanțare la nivel național și comunitar (punctaj cumulativ)</t>
  </si>
  <si>
    <t>Capacitatea operațională a solicitantului  ( se alege una din ipoteze)</t>
  </si>
  <si>
    <t xml:space="preserve">Capacitatea financiară a solicitantului </t>
  </si>
  <si>
    <t>8.1</t>
  </si>
  <si>
    <t>8.2</t>
  </si>
  <si>
    <t>9</t>
  </si>
  <si>
    <t>Proiectul este complementar cu proiecte din cadrul  Programului Regional Sud-Muntenia 2021-2027</t>
  </si>
  <si>
    <t>Valorile prevăzute în bugetul proiectului sunt bine fundamentate, sunt justificate prin documente relevante, sunt corelate cu obiectivele proiectului, activitățile prevăzute, resursele alocate/estimate și cu valorile estimate ale achizițiilor publice.                                                                                                                                                                                                                                                                                                                                                                                                                                                                                                                                                                                                                                                                                                                                                                                                                                                                                                                                                                                                            Documentele care stau la baza fundamentării bugetului eligibil sunt elaborate pe baza unor surse verificabile și țin cont de prevederile ghidului solicitantului  în ceea ce privește încadrarea corectă a tipurilor de cheltuieli.
Valoarea categoriilor de lucrări din devizul pe obiect este fundamentată în proporție de 100% pe baza cantităţilor de lucrări şi a preţurilor acestora (pe baza unor surse verificabile și realiste). 
Valorile estimate ale dotărilor/echipamentelor sunt fundamentate în proporție de 100% în baza ofertelor/studiilor de piață etc.
Există corespondenţă între Devizul General aferent investiţiei şi bugetul proiectului.</t>
  </si>
  <si>
    <t>Creșterea suprafeței de spațiu verde pe cap de locuitor (se alege una din ipoteze)</t>
  </si>
  <si>
    <t xml:space="preserve"> Soluţia tehnică propusă este una inovatoare, care propune măsuri peste standardele minime de calitate.
</t>
  </si>
  <si>
    <t>Prioritatea : 6 – O regiune atractivă</t>
  </si>
  <si>
    <t>Obiectiv specific : 5.1  - Promovarea dezvoltării integrate și incluzive în domeniul social, economic și al mediului, precum și a culturii, a patrimoniului natural, a turismului sustenabil și a securității în zonele urbane</t>
  </si>
  <si>
    <t>Operaţiunea A : Sprijin acordat municipiilor reședință de județ, inclusiv zonelor urbane funcționale ale acestora, din regiunea Sud-Muntenia, pentru investiții în operațiuni de regenerare urbană</t>
  </si>
  <si>
    <t>Apel de proiecte: PRSM/385/PRSM_P6/OP5/RSO5.1/PRSM_A32</t>
  </si>
  <si>
    <t xml:space="preserve">Grila de evaluare tehnică şi financiară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</si>
</sst>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b/>
      <sz val="9"/>
      <color theme="1"/>
      <name val="Calibri"/>
      <family val="2"/>
      <scheme val="minor"/>
    </font>
    <font>
      <i/>
      <sz val="9"/>
      <color theme="1"/>
      <name val="Calibri"/>
      <family val="2"/>
      <scheme val="minor"/>
    </font>
    <font>
      <sz val="11"/>
      <color theme="1"/>
      <name val="Calibri"/>
      <family val="2"/>
      <scheme val="minor"/>
    </font>
    <font>
      <sz val="11"/>
      <color theme="1"/>
      <name val="Calibri"/>
      <family val="2"/>
    </font>
    <font>
      <b/>
      <sz val="11"/>
      <color theme="1"/>
      <name val="Calibri"/>
      <family val="2"/>
      <scheme val="minor"/>
    </font>
    <font>
      <sz val="11"/>
      <name val="Calibri"/>
      <family val="2"/>
      <scheme val="minor"/>
    </font>
    <font>
      <sz val="11"/>
      <name val="Calibri"/>
      <family val="2"/>
      <charset val="238"/>
      <scheme val="minor"/>
    </font>
  </fonts>
  <fills count="4">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2">
    <xf numFmtId="0" fontId="0" fillId="0" borderId="0"/>
    <xf numFmtId="0" fontId="3" fillId="0" borderId="0"/>
  </cellStyleXfs>
  <cellXfs count="24">
    <xf numFmtId="0" fontId="0" fillId="0" borderId="0" xfId="0"/>
    <xf numFmtId="0" fontId="1" fillId="0" borderId="0" xfId="0" applyFont="1"/>
    <xf numFmtId="0" fontId="2" fillId="0" borderId="0" xfId="0" applyFont="1" applyAlignment="1">
      <alignment horizontal="justify" vertical="center"/>
    </xf>
    <xf numFmtId="0" fontId="0" fillId="2" borderId="1" xfId="0" applyFill="1" applyBorder="1" applyAlignment="1">
      <alignment wrapText="1"/>
    </xf>
    <xf numFmtId="0" fontId="0" fillId="3" borderId="1" xfId="0" applyFill="1" applyBorder="1"/>
    <xf numFmtId="0" fontId="0" fillId="0" borderId="1" xfId="0" applyBorder="1"/>
    <xf numFmtId="9" fontId="0" fillId="0" borderId="1" xfId="0" applyNumberFormat="1" applyBorder="1" applyAlignment="1">
      <alignment horizontal="left"/>
    </xf>
    <xf numFmtId="0" fontId="0" fillId="2" borderId="1" xfId="0" applyFill="1" applyBorder="1"/>
    <xf numFmtId="0" fontId="0" fillId="0" borderId="1" xfId="0" applyBorder="1" applyAlignment="1">
      <alignment wrapText="1"/>
    </xf>
    <xf numFmtId="0" fontId="0" fillId="3" borderId="1" xfId="0" applyFill="1" applyBorder="1" applyAlignment="1">
      <alignment wrapText="1"/>
    </xf>
    <xf numFmtId="0" fontId="0" fillId="0" borderId="2" xfId="0" applyBorder="1" applyAlignment="1">
      <alignment horizontal="left"/>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49" fontId="0" fillId="0" borderId="2" xfId="0" applyNumberFormat="1" applyBorder="1" applyAlignment="1">
      <alignment horizontal="center" vertical="center"/>
    </xf>
    <xf numFmtId="0" fontId="5" fillId="0" borderId="0" xfId="0" applyFont="1" applyAlignment="1">
      <alignment wrapText="1"/>
    </xf>
    <xf numFmtId="0" fontId="5" fillId="0" borderId="0" xfId="0" applyFont="1"/>
    <xf numFmtId="9" fontId="6" fillId="3" borderId="1" xfId="0" applyNumberFormat="1" applyFont="1" applyFill="1" applyBorder="1" applyAlignment="1">
      <alignment horizontal="left"/>
    </xf>
    <xf numFmtId="0" fontId="7" fillId="0" borderId="3" xfId="0" applyFont="1" applyBorder="1" applyAlignment="1">
      <alignment horizontal="left" vertical="center" wrapText="1"/>
    </xf>
    <xf numFmtId="0" fontId="0" fillId="0" borderId="0" xfId="0" applyAlignment="1">
      <alignment horizontal="justify" vertical="center"/>
    </xf>
    <xf numFmtId="0" fontId="0" fillId="0" borderId="0" xfId="0" applyAlignment="1">
      <alignment wrapText="1"/>
    </xf>
    <xf numFmtId="0" fontId="0" fillId="2" borderId="0" xfId="0" applyFill="1" applyAlignment="1">
      <alignment wrapText="1"/>
    </xf>
    <xf numFmtId="49" fontId="0" fillId="0" borderId="2" xfId="0" applyNumberFormat="1" applyBorder="1" applyAlignment="1">
      <alignment horizontal="center"/>
    </xf>
    <xf numFmtId="164" fontId="0" fillId="0" borderId="2" xfId="0" applyNumberFormat="1" applyBorder="1" applyAlignment="1">
      <alignment horizontal="center" vertical="center"/>
    </xf>
  </cellXfs>
  <cellStyles count="2">
    <cellStyle name="Normal" xfId="0" builtinId="0"/>
    <cellStyle name="Normal 3" xfId="1" xr:uid="{355C0D8E-DC20-4BB6-B570-19BE7798C4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72"/>
  <sheetViews>
    <sheetView tabSelected="1" topLeftCell="A55" workbookViewId="0">
      <selection activeCell="B80" sqref="B80"/>
    </sheetView>
  </sheetViews>
  <sheetFormatPr defaultRowHeight="14.4" x14ac:dyDescent="0.3"/>
  <cols>
    <col min="2" max="2" width="93.88671875" customWidth="1"/>
    <col min="3" max="3" width="22.109375" customWidth="1"/>
    <col min="9" max="9" width="36.44140625" customWidth="1"/>
  </cols>
  <sheetData>
    <row r="1" spans="1:8" x14ac:dyDescent="0.3">
      <c r="A1" s="1"/>
      <c r="C1" s="2"/>
    </row>
    <row r="2" spans="1:8" ht="11.4" customHeight="1" x14ac:dyDescent="0.3">
      <c r="A2" s="1" t="s">
        <v>44</v>
      </c>
      <c r="C2" s="2"/>
    </row>
    <row r="3" spans="1:8" x14ac:dyDescent="0.3">
      <c r="A3" s="1" t="s">
        <v>77</v>
      </c>
    </row>
    <row r="4" spans="1:8" x14ac:dyDescent="0.3">
      <c r="A4" s="1" t="s">
        <v>78</v>
      </c>
    </row>
    <row r="5" spans="1:8" x14ac:dyDescent="0.3">
      <c r="A5" s="1" t="s">
        <v>79</v>
      </c>
    </row>
    <row r="6" spans="1:8" x14ac:dyDescent="0.3">
      <c r="A6" s="1" t="s">
        <v>80</v>
      </c>
    </row>
    <row r="8" spans="1:8" x14ac:dyDescent="0.3">
      <c r="A8" t="s">
        <v>81</v>
      </c>
    </row>
    <row r="10" spans="1:8" ht="28.8" x14ac:dyDescent="0.3">
      <c r="A10" s="11" t="s">
        <v>38</v>
      </c>
      <c r="B10" s="12" t="s">
        <v>0</v>
      </c>
      <c r="C10" s="12" t="s">
        <v>11</v>
      </c>
      <c r="H10" s="20"/>
    </row>
    <row r="11" spans="1:8" ht="25.2" customHeight="1" x14ac:dyDescent="0.3">
      <c r="A11" s="10" t="s">
        <v>1</v>
      </c>
      <c r="B11" s="21" t="s">
        <v>59</v>
      </c>
      <c r="C11" s="7">
        <f>C12+C16+C22+C26</f>
        <v>51</v>
      </c>
    </row>
    <row r="12" spans="1:8" x14ac:dyDescent="0.3">
      <c r="A12" s="14" t="s">
        <v>2</v>
      </c>
      <c r="B12" s="4" t="s">
        <v>60</v>
      </c>
      <c r="C12" s="4">
        <v>12</v>
      </c>
    </row>
    <row r="13" spans="1:8" x14ac:dyDescent="0.3">
      <c r="A13" s="13"/>
      <c r="B13" s="5" t="s">
        <v>4</v>
      </c>
      <c r="C13" s="5">
        <v>4</v>
      </c>
    </row>
    <row r="14" spans="1:8" x14ac:dyDescent="0.3">
      <c r="A14" s="13"/>
      <c r="B14" s="5" t="s">
        <v>5</v>
      </c>
      <c r="C14" s="5">
        <v>8</v>
      </c>
    </row>
    <row r="15" spans="1:8" x14ac:dyDescent="0.3">
      <c r="A15" s="13"/>
      <c r="B15" s="5" t="s">
        <v>3</v>
      </c>
      <c r="C15" s="5">
        <v>12</v>
      </c>
    </row>
    <row r="16" spans="1:8" x14ac:dyDescent="0.3">
      <c r="A16" s="14" t="s">
        <v>6</v>
      </c>
      <c r="B16" s="4" t="s">
        <v>12</v>
      </c>
      <c r="C16" s="4">
        <v>12</v>
      </c>
    </row>
    <row r="17" spans="1:3" x14ac:dyDescent="0.3">
      <c r="A17" s="14"/>
      <c r="B17" s="6">
        <v>0.1</v>
      </c>
      <c r="C17" s="5">
        <v>4</v>
      </c>
    </row>
    <row r="18" spans="1:3" x14ac:dyDescent="0.3">
      <c r="A18" s="14"/>
      <c r="B18" s="5" t="s">
        <v>9</v>
      </c>
      <c r="C18" s="5">
        <v>6</v>
      </c>
    </row>
    <row r="19" spans="1:3" x14ac:dyDescent="0.3">
      <c r="A19" s="14"/>
      <c r="B19" s="5" t="s">
        <v>8</v>
      </c>
      <c r="C19" s="5">
        <v>8</v>
      </c>
    </row>
    <row r="20" spans="1:3" x14ac:dyDescent="0.3">
      <c r="A20" s="14"/>
      <c r="B20" s="5" t="s">
        <v>31</v>
      </c>
      <c r="C20" s="5">
        <v>10</v>
      </c>
    </row>
    <row r="21" spans="1:3" x14ac:dyDescent="0.3">
      <c r="A21" s="14"/>
      <c r="B21" s="6" t="s">
        <v>7</v>
      </c>
      <c r="C21" s="5">
        <v>12</v>
      </c>
    </row>
    <row r="22" spans="1:3" x14ac:dyDescent="0.3">
      <c r="A22" s="14" t="s">
        <v>40</v>
      </c>
      <c r="B22" s="4" t="s">
        <v>75</v>
      </c>
      <c r="C22" s="4">
        <v>15</v>
      </c>
    </row>
    <row r="23" spans="1:3" x14ac:dyDescent="0.3">
      <c r="A23" s="14"/>
      <c r="B23" s="6" t="s">
        <v>41</v>
      </c>
      <c r="C23" s="5">
        <v>6</v>
      </c>
    </row>
    <row r="24" spans="1:3" x14ac:dyDescent="0.3">
      <c r="A24" s="14"/>
      <c r="B24" s="6" t="s">
        <v>42</v>
      </c>
      <c r="C24" s="5">
        <v>10</v>
      </c>
    </row>
    <row r="25" spans="1:3" x14ac:dyDescent="0.3">
      <c r="A25" s="14"/>
      <c r="B25" s="6" t="s">
        <v>43</v>
      </c>
      <c r="C25" s="5">
        <v>15</v>
      </c>
    </row>
    <row r="26" spans="1:3" x14ac:dyDescent="0.3">
      <c r="A26" s="14" t="s">
        <v>46</v>
      </c>
      <c r="B26" s="17" t="s">
        <v>48</v>
      </c>
      <c r="C26" s="4">
        <v>12</v>
      </c>
    </row>
    <row r="27" spans="1:3" x14ac:dyDescent="0.3">
      <c r="A27" s="14"/>
      <c r="B27" s="18" t="s">
        <v>62</v>
      </c>
      <c r="C27" s="5">
        <v>4</v>
      </c>
    </row>
    <row r="28" spans="1:3" x14ac:dyDescent="0.3">
      <c r="A28" s="14"/>
      <c r="B28" t="s">
        <v>47</v>
      </c>
      <c r="C28" s="5">
        <v>8</v>
      </c>
    </row>
    <row r="29" spans="1:3" x14ac:dyDescent="0.3">
      <c r="A29" s="14"/>
      <c r="B29" s="18" t="s">
        <v>61</v>
      </c>
      <c r="C29" s="5">
        <v>12</v>
      </c>
    </row>
    <row r="30" spans="1:3" x14ac:dyDescent="0.3">
      <c r="A30" s="14">
        <v>2</v>
      </c>
      <c r="B30" s="7" t="s">
        <v>49</v>
      </c>
      <c r="C30" s="7">
        <v>3</v>
      </c>
    </row>
    <row r="31" spans="1:3" x14ac:dyDescent="0.3">
      <c r="A31" s="14"/>
      <c r="B31" s="5" t="s">
        <v>63</v>
      </c>
      <c r="C31" s="5">
        <v>0</v>
      </c>
    </row>
    <row r="32" spans="1:3" x14ac:dyDescent="0.3">
      <c r="A32" s="14"/>
      <c r="B32" s="5" t="s">
        <v>64</v>
      </c>
      <c r="C32" s="5">
        <v>3</v>
      </c>
    </row>
    <row r="33" spans="1:3" x14ac:dyDescent="0.3">
      <c r="A33" s="14" t="s">
        <v>50</v>
      </c>
      <c r="B33" s="7" t="s">
        <v>51</v>
      </c>
      <c r="C33" s="7">
        <v>15</v>
      </c>
    </row>
    <row r="34" spans="1:3" ht="43.2" x14ac:dyDescent="0.3">
      <c r="A34" s="14"/>
      <c r="B34" s="19" t="s">
        <v>55</v>
      </c>
      <c r="C34" s="5">
        <v>15</v>
      </c>
    </row>
    <row r="35" spans="1:3" ht="28.8" x14ac:dyDescent="0.3">
      <c r="A35" s="14" t="s">
        <v>52</v>
      </c>
      <c r="B35" s="8" t="s">
        <v>10</v>
      </c>
      <c r="C35" s="5">
        <v>5</v>
      </c>
    </row>
    <row r="36" spans="1:3" ht="28.8" customHeight="1" x14ac:dyDescent="0.3">
      <c r="A36" s="14" t="s">
        <v>53</v>
      </c>
      <c r="B36" s="8" t="s">
        <v>76</v>
      </c>
      <c r="C36" s="5">
        <v>5</v>
      </c>
    </row>
    <row r="37" spans="1:3" ht="141" customHeight="1" x14ac:dyDescent="0.3">
      <c r="A37" s="14" t="s">
        <v>54</v>
      </c>
      <c r="B37" s="8" t="s">
        <v>74</v>
      </c>
      <c r="C37" s="5">
        <v>5</v>
      </c>
    </row>
    <row r="38" spans="1:3" ht="26.4" customHeight="1" x14ac:dyDescent="0.3">
      <c r="A38" s="22" t="s">
        <v>56</v>
      </c>
      <c r="B38" s="21" t="s">
        <v>39</v>
      </c>
      <c r="C38" s="7">
        <f>C39+C41</f>
        <v>5</v>
      </c>
    </row>
    <row r="39" spans="1:3" x14ac:dyDescent="0.3">
      <c r="A39" s="14" t="s">
        <v>57</v>
      </c>
      <c r="B39" s="9" t="s">
        <v>14</v>
      </c>
      <c r="C39" s="4">
        <v>2</v>
      </c>
    </row>
    <row r="40" spans="1:3" ht="29.4" customHeight="1" x14ac:dyDescent="0.3">
      <c r="A40" s="14"/>
      <c r="B40" s="8" t="s">
        <v>13</v>
      </c>
      <c r="C40" s="5">
        <v>2</v>
      </c>
    </row>
    <row r="41" spans="1:3" x14ac:dyDescent="0.3">
      <c r="A41" s="14" t="s">
        <v>58</v>
      </c>
      <c r="B41" s="9" t="s">
        <v>15</v>
      </c>
      <c r="C41" s="4">
        <f>C42+C43</f>
        <v>3</v>
      </c>
    </row>
    <row r="42" spans="1:3" ht="57.6" x14ac:dyDescent="0.3">
      <c r="A42" s="14"/>
      <c r="B42" s="8" t="s">
        <v>65</v>
      </c>
      <c r="C42" s="5">
        <v>2</v>
      </c>
    </row>
    <row r="43" spans="1:3" ht="32.4" customHeight="1" x14ac:dyDescent="0.3">
      <c r="A43" s="14"/>
      <c r="B43" s="8" t="s">
        <v>16</v>
      </c>
      <c r="C43" s="5">
        <v>1</v>
      </c>
    </row>
    <row r="44" spans="1:3" x14ac:dyDescent="0.3">
      <c r="A44" s="13">
        <v>5</v>
      </c>
      <c r="B44" s="7" t="s">
        <v>17</v>
      </c>
      <c r="C44" s="7">
        <v>3</v>
      </c>
    </row>
    <row r="45" spans="1:3" ht="28.8" x14ac:dyDescent="0.3">
      <c r="A45" s="13"/>
      <c r="B45" s="8" t="s">
        <v>20</v>
      </c>
      <c r="C45" s="5">
        <v>1</v>
      </c>
    </row>
    <row r="46" spans="1:3" ht="28.8" x14ac:dyDescent="0.3">
      <c r="A46" s="13"/>
      <c r="B46" s="8" t="s">
        <v>19</v>
      </c>
      <c r="C46" s="5">
        <v>2</v>
      </c>
    </row>
    <row r="47" spans="1:3" ht="28.8" x14ac:dyDescent="0.3">
      <c r="A47" s="13"/>
      <c r="B47" s="8" t="s">
        <v>18</v>
      </c>
      <c r="C47" s="5">
        <v>3</v>
      </c>
    </row>
    <row r="48" spans="1:3" x14ac:dyDescent="0.3">
      <c r="A48" s="13">
        <v>6</v>
      </c>
      <c r="B48" s="7" t="s">
        <v>21</v>
      </c>
      <c r="C48" s="7">
        <v>3</v>
      </c>
    </row>
    <row r="49" spans="1:3" x14ac:dyDescent="0.3">
      <c r="A49" s="13"/>
      <c r="B49" s="5" t="s">
        <v>22</v>
      </c>
      <c r="C49" s="5">
        <v>0</v>
      </c>
    </row>
    <row r="50" spans="1:3" x14ac:dyDescent="0.3">
      <c r="A50" s="13"/>
      <c r="B50" s="5" t="s">
        <v>23</v>
      </c>
      <c r="C50" s="5">
        <v>1</v>
      </c>
    </row>
    <row r="51" spans="1:3" x14ac:dyDescent="0.3">
      <c r="A51" s="13"/>
      <c r="B51" s="5" t="s">
        <v>24</v>
      </c>
      <c r="C51" s="5">
        <v>3</v>
      </c>
    </row>
    <row r="52" spans="1:3" ht="28.8" x14ac:dyDescent="0.3">
      <c r="A52" s="13">
        <v>7</v>
      </c>
      <c r="B52" s="3" t="s">
        <v>67</v>
      </c>
      <c r="C52" s="3">
        <f>C53+C54</f>
        <v>4</v>
      </c>
    </row>
    <row r="53" spans="1:3" x14ac:dyDescent="0.3">
      <c r="A53" s="23">
        <v>7.1</v>
      </c>
      <c r="B53" s="8" t="s">
        <v>73</v>
      </c>
      <c r="C53" s="5">
        <v>2</v>
      </c>
    </row>
    <row r="54" spans="1:3" ht="57.6" x14ac:dyDescent="0.3">
      <c r="A54" s="23">
        <v>7.2</v>
      </c>
      <c r="B54" s="8" t="s">
        <v>66</v>
      </c>
      <c r="C54" s="5">
        <v>2</v>
      </c>
    </row>
    <row r="55" spans="1:3" x14ac:dyDescent="0.3">
      <c r="A55" s="13">
        <v>8</v>
      </c>
      <c r="B55" s="7" t="s">
        <v>69</v>
      </c>
      <c r="C55" s="7">
        <f>C56+C60</f>
        <v>10</v>
      </c>
    </row>
    <row r="56" spans="1:3" x14ac:dyDescent="0.3">
      <c r="A56" s="14" t="s">
        <v>70</v>
      </c>
      <c r="B56" s="4" t="s">
        <v>25</v>
      </c>
      <c r="C56" s="4">
        <v>5</v>
      </c>
    </row>
    <row r="57" spans="1:3" x14ac:dyDescent="0.3">
      <c r="A57" s="14"/>
      <c r="B57" s="5" t="s">
        <v>28</v>
      </c>
      <c r="C57" s="5">
        <v>0</v>
      </c>
    </row>
    <row r="58" spans="1:3" x14ac:dyDescent="0.3">
      <c r="A58" s="14"/>
      <c r="B58" s="5" t="s">
        <v>27</v>
      </c>
      <c r="C58" s="5">
        <v>3</v>
      </c>
    </row>
    <row r="59" spans="1:3" x14ac:dyDescent="0.3">
      <c r="A59" s="14"/>
      <c r="B59" s="5" t="s">
        <v>26</v>
      </c>
      <c r="C59" s="5">
        <v>5</v>
      </c>
    </row>
    <row r="60" spans="1:3" x14ac:dyDescent="0.3">
      <c r="A60" s="14" t="s">
        <v>71</v>
      </c>
      <c r="B60" s="4" t="s">
        <v>29</v>
      </c>
      <c r="C60" s="4">
        <v>5</v>
      </c>
    </row>
    <row r="61" spans="1:3" x14ac:dyDescent="0.3">
      <c r="A61" s="14"/>
      <c r="B61" s="5" t="s">
        <v>30</v>
      </c>
      <c r="C61" s="5">
        <v>0</v>
      </c>
    </row>
    <row r="62" spans="1:3" x14ac:dyDescent="0.3">
      <c r="A62" s="14"/>
      <c r="B62" s="5" t="s">
        <v>32</v>
      </c>
      <c r="C62" s="5">
        <v>1</v>
      </c>
    </row>
    <row r="63" spans="1:3" x14ac:dyDescent="0.3">
      <c r="A63" s="14"/>
      <c r="B63" s="5" t="s">
        <v>33</v>
      </c>
      <c r="C63" s="5">
        <v>3</v>
      </c>
    </row>
    <row r="64" spans="1:3" x14ac:dyDescent="0.3">
      <c r="A64" s="14"/>
      <c r="B64" s="5" t="s">
        <v>34</v>
      </c>
      <c r="C64" s="5">
        <v>5</v>
      </c>
    </row>
    <row r="65" spans="1:3" x14ac:dyDescent="0.3">
      <c r="A65" s="14" t="s">
        <v>72</v>
      </c>
      <c r="B65" s="7" t="s">
        <v>68</v>
      </c>
      <c r="C65" s="7">
        <v>6</v>
      </c>
    </row>
    <row r="66" spans="1:3" ht="43.2" x14ac:dyDescent="0.3">
      <c r="A66" s="14"/>
      <c r="B66" s="8" t="s">
        <v>35</v>
      </c>
      <c r="C66" s="5">
        <v>6</v>
      </c>
    </row>
    <row r="67" spans="1:3" ht="61.8" customHeight="1" x14ac:dyDescent="0.3">
      <c r="A67" s="13"/>
      <c r="B67" s="8" t="s">
        <v>36</v>
      </c>
      <c r="C67" s="5">
        <v>3</v>
      </c>
    </row>
    <row r="68" spans="1:3" x14ac:dyDescent="0.3">
      <c r="A68" s="5"/>
      <c r="B68" s="5" t="s">
        <v>37</v>
      </c>
      <c r="C68" s="5">
        <f>C65+C55+C52+C48+C44+C38+C33+C30+C11</f>
        <v>100</v>
      </c>
    </row>
    <row r="70" spans="1:3" x14ac:dyDescent="0.3">
      <c r="B70" s="15"/>
    </row>
    <row r="72" spans="1:3" x14ac:dyDescent="0.3">
      <c r="B72" s="16" t="s">
        <v>45</v>
      </c>
    </row>
  </sheetData>
  <pageMargins left="0.7" right="0.7"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Sheet1</vt:lpstr>
      <vt:lpstr>Sheet1!_Hlk133390294</vt:lpstr>
      <vt:lpstr>Sheet1!_Hlk164414758</vt:lpstr>
      <vt:lpstr>Sheet1!_Hlk164414787</vt:lpstr>
      <vt:lpstr>Sheet1!_Hlk164414834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 Nica</dc:creator>
  <cp:lastModifiedBy>Valentina Nica</cp:lastModifiedBy>
  <cp:lastPrinted>2023-08-02T06:07:10Z</cp:lastPrinted>
  <dcterms:created xsi:type="dcterms:W3CDTF">2015-06-05T18:17:20Z</dcterms:created>
  <dcterms:modified xsi:type="dcterms:W3CDTF">2024-06-26T06:44:43Z</dcterms:modified>
</cp:coreProperties>
</file>