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D:\Desktop\POR SM 2021-2027\Ghiduri\Prioritatea 1\OS 1.2_CRD_Digitalizare\septembrie 2024\Ghid CDR_25_09_2024\Anexe\"/>
    </mc:Choice>
  </mc:AlternateContent>
  <xr:revisionPtr revIDLastSave="0" documentId="13_ncr:1_{B635369B-66F3-443A-8213-BC65FFC5935A}" xr6:coauthVersionLast="47" xr6:coauthVersionMax="47" xr10:uidLastSave="{00000000-0000-0000-0000-000000000000}"/>
  <bookViews>
    <workbookView xWindow="-108" yWindow="-108" windowWidth="23256" windowHeight="13896"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46" i="1" l="1"/>
  <c r="N46" i="1"/>
  <c r="O46" i="1"/>
  <c r="L30" i="1" l="1"/>
  <c r="L29" i="1"/>
  <c r="L28" i="1"/>
  <c r="L27" i="1"/>
  <c r="H30" i="1"/>
  <c r="P30" i="1" s="1"/>
  <c r="H29" i="1"/>
  <c r="P29" i="1" s="1"/>
  <c r="H28" i="1"/>
  <c r="H27" i="1"/>
  <c r="P27" i="1" s="1"/>
  <c r="L17" i="1"/>
  <c r="L18" i="1"/>
  <c r="L19" i="1"/>
  <c r="L20" i="1"/>
  <c r="L21" i="1"/>
  <c r="L22" i="1"/>
  <c r="L23" i="1"/>
  <c r="L24" i="1"/>
  <c r="L25" i="1"/>
  <c r="L26" i="1"/>
  <c r="L31" i="1"/>
  <c r="H26" i="1"/>
  <c r="P26" i="1" s="1"/>
  <c r="H25" i="1"/>
  <c r="P25" i="1" s="1"/>
  <c r="H24" i="1"/>
  <c r="P24" i="1" s="1"/>
  <c r="H23" i="1"/>
  <c r="P23" i="1" s="1"/>
  <c r="H22" i="1"/>
  <c r="P22" i="1" s="1"/>
  <c r="H21" i="1"/>
  <c r="P21" i="1" s="1"/>
  <c r="H20" i="1"/>
  <c r="P20" i="1" s="1"/>
  <c r="H19" i="1"/>
  <c r="P19" i="1" s="1"/>
  <c r="H18" i="1"/>
  <c r="P18" i="1" s="1"/>
  <c r="H16" i="1"/>
  <c r="L39" i="1"/>
  <c r="L40" i="1"/>
  <c r="H39" i="1"/>
  <c r="P39" i="1" s="1"/>
  <c r="L38" i="1"/>
  <c r="H38" i="1"/>
  <c r="P38" i="1" s="1"/>
  <c r="H40" i="1"/>
  <c r="P40" i="1" s="1"/>
  <c r="L42" i="1"/>
  <c r="H42" i="1"/>
  <c r="P42" i="1" s="1"/>
  <c r="L13" i="1"/>
  <c r="H13" i="1"/>
  <c r="P13" i="1" s="1"/>
  <c r="P28" i="1" l="1"/>
  <c r="L14" i="1"/>
  <c r="L15" i="1"/>
  <c r="L16" i="1"/>
  <c r="L32" i="1"/>
  <c r="L33" i="1"/>
  <c r="L34" i="1"/>
  <c r="L35" i="1"/>
  <c r="L36" i="1"/>
  <c r="L37" i="1"/>
  <c r="H14" i="1"/>
  <c r="H15" i="1"/>
  <c r="P15" i="1" s="1"/>
  <c r="P16" i="1"/>
  <c r="H31" i="1"/>
  <c r="P31" i="1" s="1"/>
  <c r="H32" i="1"/>
  <c r="P32" i="1" s="1"/>
  <c r="H33" i="1"/>
  <c r="P33" i="1" s="1"/>
  <c r="H34" i="1"/>
  <c r="P34" i="1" s="1"/>
  <c r="H35" i="1"/>
  <c r="P35" i="1" s="1"/>
  <c r="H36" i="1"/>
  <c r="P36" i="1" s="1"/>
  <c r="H37" i="1"/>
  <c r="P37" i="1" s="1"/>
  <c r="L43" i="1"/>
  <c r="H43" i="1"/>
  <c r="P43" i="1" s="1"/>
  <c r="L44" i="1"/>
  <c r="H44" i="1"/>
  <c r="P44" i="1" s="1"/>
  <c r="L41" i="1"/>
  <c r="H41" i="1"/>
  <c r="P41" i="1" s="1"/>
  <c r="L46" i="1" l="1"/>
  <c r="P14" i="1"/>
  <c r="P46" i="1" l="1"/>
  <c r="P17" i="1"/>
  <c r="J46" i="1"/>
  <c r="J17" i="1"/>
  <c r="I46" i="1"/>
  <c r="I17" i="1"/>
  <c r="H17" i="1"/>
  <c r="H46" i="1"/>
  <c r="K46" i="1"/>
  <c r="K17" i="1"/>
</calcChain>
</file>

<file path=xl/sharedStrings.xml><?xml version="1.0" encoding="utf-8"?>
<sst xmlns="http://schemas.openxmlformats.org/spreadsheetml/2006/main" count="232" uniqueCount="140">
  <si>
    <t>Valoarea eligibila a proiectului, inclusiv TVA eligibil, din care</t>
  </si>
  <si>
    <t>TVA, din care</t>
  </si>
  <si>
    <t>Valoarea totala neeligibila a proiectului, inclusiv TVA neeligibil</t>
  </si>
  <si>
    <t>Valoarea totala a proiectului</t>
  </si>
  <si>
    <t xml:space="preserve">Total </t>
  </si>
  <si>
    <t>Valoarea eligibila nerambursabila din partea fondurilor UE</t>
  </si>
  <si>
    <t>Valoarea eligibila nerambursabila din bugetul national</t>
  </si>
  <si>
    <t>Valoare cofinantare eligibila beneficiar</t>
  </si>
  <si>
    <t>Total</t>
  </si>
  <si>
    <t>TVA eligibil</t>
  </si>
  <si>
    <t>TVA neeligibil</t>
  </si>
  <si>
    <t>0</t>
  </si>
  <si>
    <t>11 = 3 +10</t>
  </si>
  <si>
    <t>Cheltuieli cu active necorporale</t>
  </si>
  <si>
    <t>Subcategorie_NUME SMIS</t>
  </si>
  <si>
    <t xml:space="preserve">Capitol în devizul general conform Hotărârii Guvernului nr. 907/2016, cu modificările
şi completările ulterioareodificările </t>
  </si>
  <si>
    <t>Subcapitol în devizul general conform Hotărârii Guvernului nr. 907/2016, cu modificările şi completările ulterioare</t>
  </si>
  <si>
    <t>Categorie_NUME SMIS</t>
  </si>
  <si>
    <t>Lucrări</t>
  </si>
  <si>
    <t xml:space="preserve">CAP. 1 Cheltuieli pentru obţinerea şi amenajarea terenului </t>
  </si>
  <si>
    <t xml:space="preserve">1.2 Amenajarea terenului </t>
  </si>
  <si>
    <t>Lista cheltuielilor eligibile</t>
  </si>
  <si>
    <t xml:space="preserve">1.4 Cheltuieli pentru relocarea/protecţia utilităţilor (devieri reţele de utilităţi din amplasament) </t>
  </si>
  <si>
    <t>CAP. 2  Cheltuieli pentru asigurarea utilităţilor necesare obiectivului de investiţii</t>
  </si>
  <si>
    <t>CAP.3 Cheltuieli pentru proiectare şi asistenţă tehnică</t>
  </si>
  <si>
    <t>Servicii</t>
  </si>
  <si>
    <t xml:space="preserve">CAP. 4  Cheltuieli pentru investiţia de bază </t>
  </si>
  <si>
    <t xml:space="preserve">CAP. 4 - 4.1. Construcţii şi instalaţii    </t>
  </si>
  <si>
    <t>Cheltuielile pentru asigurarea utilităților trebuie să se refere strict la cheltuieli necesare pentru funcționarea obiectivului de investițe din cererea de finanțare.</t>
  </si>
  <si>
    <t>4.2. Montaj utilaje, echipamente tehnologice şi funcţionale</t>
  </si>
  <si>
    <t>CAP. 4 - 4.2. Montaj utilaje, echipamente tehnologice şi funcţionale</t>
  </si>
  <si>
    <t>Cuprinde cheltuielile aferente montajului utilajelor tehnologice şi al utilajelor incluse în instalaţiile funcţionale, inclusiv reţelele aferente necesare funcţionării acestora.</t>
  </si>
  <si>
    <t>4.3. Utilaje, echipamente tehnologice şi funcţionale care necesită montaj</t>
  </si>
  <si>
    <t>CAP. 4 - 4.3. Utilaje, echipamente tehnologice şi funcţionale care necesită montaj</t>
  </si>
  <si>
    <t>Cuprinde cheltuielile pentru achiziţionarea utilajelor şi echipamentelor tehnologice, precum şi a celor incluse în instalaţiile funcţionale.</t>
  </si>
  <si>
    <t>Echipamente/Dotări/Active corporale</t>
  </si>
  <si>
    <t>4.4. Utilaje, echipamente tehnologice şi funcţionale care nu necesită montaj şi echipamente de transport</t>
  </si>
  <si>
    <t>CAP. 4 - 4.4. Utilaje, echipamente tehnologice şi funcţionale care nu necesită montaj şi echipamente de transport</t>
  </si>
  <si>
    <t>Cuprinde cheltuielile pentru achiziţionarea utilajelor şi echipamentelor care nu necesită montaj, precum şi a echipamentelor de transport, inclusiv tehnologic.</t>
  </si>
  <si>
    <t>4.5. Dotări</t>
  </si>
  <si>
    <t>CAP. 4 - 4.5. Dotări</t>
  </si>
  <si>
    <t>4.6. Active necorporale</t>
  </si>
  <si>
    <t>CAP. 4 - 4.6. Active necorporale</t>
  </si>
  <si>
    <t xml:space="preserve"> CAP. 5 Alte cheltuieli </t>
  </si>
  <si>
    <t>5.1.1 Lucrări de construcţii şi instalaţii aferente organizării de şantier</t>
  </si>
  <si>
    <t xml:space="preserve">5.3 Cheltuieli diverse şi neprevăzute </t>
  </si>
  <si>
    <t xml:space="preserve">CAP 5 - 5.3 Cheltuieli diverse şi neprevăzute </t>
  </si>
  <si>
    <t xml:space="preserve">CAP. 6  Cheltuieli pentru probe tehnologice și teste </t>
  </si>
  <si>
    <t>CATEGORIE CHELTUIELI
conform 
BUGET PROIECT</t>
  </si>
  <si>
    <t>7=8+9+10</t>
  </si>
  <si>
    <t>11=12+13</t>
  </si>
  <si>
    <t>TOTAL CHELTUIELI DIRECTE</t>
  </si>
  <si>
    <t>TOTAL PROIECT</t>
  </si>
  <si>
    <t>Titlul proiectului...........................</t>
  </si>
  <si>
    <t xml:space="preserve">Cod SMIS...................................    </t>
  </si>
  <si>
    <t>Nr. crt.</t>
  </si>
  <si>
    <t>Direct</t>
  </si>
  <si>
    <t xml:space="preserve">Se includ cheltuielile efectuate la începutul lucrărilor pentru pregătirea amplasamentului şi care constau în: demolări, demontări, dezafectări, defrişări, colectare, sortare şi transport la depozitele autorizate al deşeurilor rezultate, sistematizări pe verticală, accesuri/ drumuri/ alei/ parcări/ drenuri/ rigole/ canale de scurgere, ziduri de sprijin, drenaje, epuizmente (exclusiv cele aferente realizării lucrărilor pentru investiţia de bază), devieri de cursuri de apă, lucrări pentru pregătirea amplasamentului.
</t>
  </si>
  <si>
    <t xml:space="preserve">1.3  Amenajări pentru protecţia mediului şi aducerea la starea iniţială </t>
  </si>
  <si>
    <t xml:space="preserve">CAP.1-1.2 Amenajarea terenului </t>
  </si>
  <si>
    <t xml:space="preserve">CAP.1- 1.3  Amenajări pentru protecţia mediului şi aducerea la starea iniţială </t>
  </si>
  <si>
    <t xml:space="preserve">CAP.1-1.4 Cheltuieli pentru relocarea/protecţia utilităţilor (devieri reţele de utilităţi din amplasament) </t>
  </si>
  <si>
    <t>CAP.5 - 5.1.1 Lucrări de construcţii şi instalaţii aferente organizării de şantier</t>
  </si>
  <si>
    <t>1.1 Obținerea terenului</t>
  </si>
  <si>
    <t xml:space="preserve">CAP. 1 - 1.1. Obţinerea terenului </t>
  </si>
  <si>
    <t>Cheltuieli cu echipamente, dotari, active corporale/necorporale</t>
  </si>
  <si>
    <t xml:space="preserve">Se includ cheltuielile efectuate pentru cumpărarea de terenuri/ exproprieri  în limita a 10% din valoarea totală eligibilă a proiectului la data contractării. 
 Nu sunt eligibile cheltuielile pentru achizitia de clădiri. 
Valoarea terenurilor achiziționate/ expropriate, se va stabili pe baza evaluării efectuate de un expert ANEVAR (conform legislatiei in vigoare:  Hotărârea  Nr. 353/ 2012 pentru aprobarea Regulamentului de organizare şi funcţionare a Uniunii Naţionale a Evaluatorilor Autorizaţi din România si Ordonața   Nr. 24 /2011 privind unele măsuri în domeniul evaluării bunurilor). </t>
  </si>
  <si>
    <t>Indirect</t>
  </si>
  <si>
    <t>3.1.1. Studii de teren</t>
  </si>
  <si>
    <t>3.1.2. Raport privind impactul asupra mediului</t>
  </si>
  <si>
    <t>3.1.3. Alte studii specifice</t>
  </si>
  <si>
    <t>3.2. Documentaţii-suport şi cheltuieli pentru obţinerea de avize, acorduri şi autorizaţii</t>
  </si>
  <si>
    <t>3.3 Expertiză tehnică</t>
  </si>
  <si>
    <t>3.5.1 Temă de proiectare</t>
  </si>
  <si>
    <t>3.5.3 - Studiu de fezabilitate/documentație de avizare a lucrărilor de intervenție și deviz general</t>
  </si>
  <si>
    <t>3.5.4 Documentaţiile tehnice necesare în vederea obţinerii avizelor/acordurilor/ autorizaţiilor</t>
  </si>
  <si>
    <t>3.5.5. Verificarea tehnică de calitate a proiectării</t>
  </si>
  <si>
    <t>3.5.6. Proiect tehnic şi detalii de execuţie</t>
  </si>
  <si>
    <t>Cap.3 -3.5. Proiectare, subcap.3.5.4 Documentaţiile tehnice necesare în vederea obţinerii avizelor/acordurilor/ autorizaţiilor</t>
  </si>
  <si>
    <t>Cap.3 -3.5. Proiectare, subcap.3.5.5. Verificarea tehnică de calitate a proiectării</t>
  </si>
  <si>
    <t>Cap.3 -3.5. Proiectare, subcap.3.5.6. Proiect tehnic şi detalii de execuţie</t>
  </si>
  <si>
    <t>3.8.1. Asistență tehnică din partea proiectantului</t>
  </si>
  <si>
    <t>Tip cost (direct/ indirect)</t>
  </si>
  <si>
    <t>MATRICEA DE CORELARE A BUGETULUI PROIECTULUI CU DEVIZUL GENERAL AL INVESTIȚIEI</t>
  </si>
  <si>
    <t xml:space="preserve">Programul  Regional Sud-Muntenia 2021-2027    </t>
  </si>
  <si>
    <t>3.4 -Certificarea performanței energetice și auditul energetic al clădirilor</t>
  </si>
  <si>
    <t>3.8.2. Dirigenție de șantier</t>
  </si>
  <si>
    <t xml:space="preserve">3.8.3. Coordonator în materie de securitate şi sănătate </t>
  </si>
  <si>
    <t>CAP. 3- 3.8.3 - Coordonator în materie de securitate și sănătate – conform H.G. nr.300/2006 , cu modificările și completările ulterioare</t>
  </si>
  <si>
    <t>5.1.2 Cheltuieli conexe organizarii santierului</t>
  </si>
  <si>
    <t>CAP.5 - 5.1.2 Cheltuieli conexe organizarii santierului</t>
  </si>
  <si>
    <t>6.1 Pregătirea personalului de exploatare</t>
  </si>
  <si>
    <t xml:space="preserve"> CAP 6 - 6.1 Pregătirea personalului de exploatare</t>
  </si>
  <si>
    <t xml:space="preserve"> 6.2 Probe tehnologice și teste.</t>
  </si>
  <si>
    <t>CAP 6 -  6.2 Probe tehnologice și teste.</t>
  </si>
  <si>
    <t xml:space="preserve">7.1 Cheltuieli aferente marjei de buget </t>
  </si>
  <si>
    <t>7.2 Cheltuieli pentru constituirea rezervei de implementare pentru ajustarea de preţ</t>
  </si>
  <si>
    <t xml:space="preserve">Cap. 7. - Cheltuieli aferente marjei de buget şi pentru constituirea rezervei de implementare pentru ajustarea de preţ </t>
  </si>
  <si>
    <t xml:space="preserve">Cap. 7.1 Cheltuieli aferente marjei de buget 25% din (1.2 + 1.3 + 1.4 + 2 + 3.1 +  3.2 + 3.3 + 3.5 + 3.7 + 3.8 + 4 +  5.1.1)  </t>
  </si>
  <si>
    <t>Cap. 7.2 Cheltuieli pentru constituirea rezervei de implementare pentru ajustarea de preţ</t>
  </si>
  <si>
    <t>MARJA BUGET</t>
  </si>
  <si>
    <t>REZERVA IMPLEMENTARE</t>
  </si>
  <si>
    <t>Se includ cheltuielile efectuate pentru lucrări şi acţiuni de protecţia mediului și de aducere la starea inițială.</t>
  </si>
  <si>
    <t>Cheltuielile pentru asigurarea devierii/protectiei utilităților.</t>
  </si>
  <si>
    <t>Se cuprind cheltuielile pentru studii de teren: studii geotehnice, geologice, hidrologice, hidrogeotehnice, fotogrammetrice, topografice şi de stabilitate ale terenului pe care se amplasează obiectivul de investiţie;</t>
  </si>
  <si>
    <t>Se cuprind cheltuielile pentru raport privind impactul asupra mediului</t>
  </si>
  <si>
    <t>Se cuprind cheltuielile pentru studii de specialitate necesare în funcţie de specificul investiţiei (documentație privind imunizarea la schimbările climatice, etc).</t>
  </si>
  <si>
    <t>3.1.2 - Raport privind impactul asupra mediului</t>
  </si>
  <si>
    <t>3.1.1 - Studii de teren</t>
  </si>
  <si>
    <t>3.1.3 - Alte studii specifice</t>
  </si>
  <si>
    <t>Se cuprind cheltuielile pentru expertizarea tehnică a construcţiilor existente, a structurilor şi/sau, după caz, a proiectelor tehnice, inclusiv întocmirea de către expertul tehnic a raportului de expertiză tehnică.</t>
  </si>
  <si>
    <t>Se cuprind cheltuielile pentru certificarea performanței energetice și auditul energetic al clădirilor</t>
  </si>
  <si>
    <t>3.4 Certificarea performanței energetice și auditul energetic al clădirilor, auditul de siguranță rutieră</t>
  </si>
  <si>
    <t>3.5.1 - Temă de proiectare</t>
  </si>
  <si>
    <t>3.5.3 Studiu de fezabilitate/ documentatia de avizare a lucrarilor de interventii şi deviz general</t>
  </si>
  <si>
    <t xml:space="preserve">Se includ cheltuielile pentru elaborarea tuturor fazelor de proiectare aferente obiectivului de investiţie: tema de proiectare </t>
  </si>
  <si>
    <t>Se includ cheltuielile pentru elaborarea tuturor fazelor de proiectare aferente obiectivului de investiţie: SF/Documentație pentru avizarea lucrărilor de intervenții şi deviz general</t>
  </si>
  <si>
    <t>Se includ cheltuielile efectuate pentru asistenţă tehnică din partea proiectantului</t>
  </si>
  <si>
    <t>Se includ cheltuielile efectuate pentru dirigenția de șantier</t>
  </si>
  <si>
    <t>Cuprinde cheltuielile aferente execuţiei tuturor obiectelor cuprinse în obiectivul de investiţie (cheltuielile aferente activităților prevăzute la punctul 5.2.2 din ghid). 
Proiectantul va delimita obiectele de construcţii din cadrul obiectivului de investiţii şi va nominaliza cheltuielile pe fiecare obiect.
Cheltuielile aferente fiecărui obiect de construcţie se regăsesc în devizul pe obiect.</t>
  </si>
  <si>
    <t>Cuprinde cheltuielile cu achiziţionarea activelor necorporale: drepturi referitoare la brevete, licenţe, know-how sau cunoştinţe tehnice nebrevetate, programe informatice și alte active similare.</t>
  </si>
  <si>
    <t xml:space="preserve">În această categorie se cuprind cheltuieli pentru:
- închirierii de vestiare/baraci/spatii de lucru pentru personalul din șantier, grupuri sanitare, obţinerea autorizaţiei de construire/desfiinţare aferente lucrărilor de organizare de şantier, taxe de amplasament, închirieri semne de circulaţie, contractele de asistenţă cu poliţia rutieră, contract temporar cu furnizorul de energie electrică, cu unităţi de salubrizare, taxe depozit ecologic, costul energiei electrice şi al apei consumate în incinta organizării de şantier pe durata de execuţie a lucrărilor, paza santierului, chirii pentru ocuparea temporară a domeniului public, costul energiei electrice şi al apei consumate în incinta organizării de şantier pe durata de execuţie a lucrărilor </t>
  </si>
  <si>
    <r>
      <t xml:space="preserve">Se consideră eligibile dacă vor fi detaliate corespunzător prin documente justificative şi doar în limita a </t>
    </r>
    <r>
      <rPr>
        <b/>
        <sz val="10"/>
        <color theme="1"/>
        <rFont val="Calibri"/>
        <family val="2"/>
        <scheme val="minor"/>
      </rPr>
      <t>10%</t>
    </r>
    <r>
      <rPr>
        <sz val="10"/>
        <color theme="1"/>
        <rFont val="Calibri"/>
        <family val="2"/>
        <scheme val="minor"/>
      </rPr>
      <t xml:space="preserve"> din valoarea cheltuielilor eligibile cuprinse la subcapitolele 1.2 - Amenajare teren, 1.3 - Amenajare pentru protecția mediului,1.4 - Relocare utilități, 2 – Asigurarea utilitatilor necesare, 3.5 – Proiectare, 3.8 – Asistență tehnică, 4 - Cheltuieli pentru investiția de bază. 
Cheltuielile diverse şi neprevăzute vor fi folosite în conformitate cu legislaţia în domeniul achiziţiilor publice ce face referire la modificările contractuale apărute în timpul execuţiei 
</t>
    </r>
  </si>
  <si>
    <t>4.1. Construcții și instalații</t>
  </si>
  <si>
    <t>Cuprinde cheltuielile necesare instruirii/şcolarizării personalului în vederea utilizării corecte şi eficiente a utilajelor şi tehnologiilor.</t>
  </si>
  <si>
    <t>Cuprinde cheltuielile aferente execuţiei probelor/încercărilor, prevăzute în proiect, expertizelor la recepţie.</t>
  </si>
  <si>
    <t>Cuprinde toate cheltuielile necesare pentru elaborarea documentaţiilor şi obţinerea avizelor.În acest capitol se vor include cheltuielile necesare pentru documentatia de cadastru/carte funciara, obţinerea avizelor, acordurilor, autorizaţiilor</t>
  </si>
  <si>
    <t>Se includ cheltuielile pentru elaborarea tuturor fazelor de proiectare aferente obiectivului de investiţie: Documentaţiile tehnice necesare în vederea obţinerii avizelor/acordurilor/autorizaţiilor(documentatii aferente proiectarii pentru a fi folosite in obtinerea avizelor)</t>
  </si>
  <si>
    <t>Prioritatea 1 - O regiune competitivă prin inovare, digitalizare și întreprinderi dinamice</t>
  </si>
  <si>
    <t>Obiectivul Specific RSO 1.2 - Valorificarea avantajelor digitalizării, în beneficiul cetățenilor, al companiilor, al organizațiilor de cercetare și al autorităților publice</t>
  </si>
  <si>
    <t>Se includ cheltuielile pentru elaborarea tuturor fazelor de proiectare aferente obiectivului de investiţie</t>
  </si>
  <si>
    <t>Se includ cheltuielile efectuate pentru coordonatorul în materie de securitate și sănătate conform H.G. nr.300/2006 , cu modificările şi completările ulterioare</t>
  </si>
  <si>
    <t xml:space="preserve">În această secțiune se cuprind cheltuielile aferente realizarii unor constructii provizorii sau amenajări la construcții existente:
Lucrări de constructii provizorii de vestiare, barăci, spații de lucru pentru personalul din șantier, grupuri sanitare, împrejmuiri, pichete de incendiu.
Construiri provizorii de rampe de spălare auto, depozite pentru materiale, fundaţii pentru macarale, platfome tehnologice,  reţele electrice de iluminat şi forţă, căi de acces, branşamente/racorduri la utilităţi, amplasare panouri de prezentare.
Cheltuielile de desfiinţare a organizării de şantier, inclusiv cheltuielile necesare readucerii terenurilor ocupate la starea lor inițială la terminarea executiei lucrărilor (cu excepția celor prevăzute la categoria 1.3 de mai sus).  
</t>
  </si>
  <si>
    <t>Se cuprind cheltuieli pentru dotarea spațiilor pentru găzduirea infrastructurii IT cu echipamente de comunicații de mare capacitate, sisteme de climatizare redundantă și eficientă din punct de vedere energetic, pentru securitate fizică (control, acces, monitorizare video, antiefracție etc), sisteme de detecție și stingere incendiu cu gaz inert care să asigure protecția pentru întreaga infrastructură.</t>
  </si>
  <si>
    <t>OPERAȚIUNEA A - Valorificarea avantajelor digitalizării, în beneficiul cetățenilor, al organizațiilor de cercetare și al autorităților publice, prin înființarea și operaționalizarea Centrului de Date Regional Sud Muntenia
Apel de proiecte: PRSM/481/PRSM_P1/OP1/RSO1.2/PRSM_A38</t>
  </si>
  <si>
    <t xml:space="preserve">Cheltuieli pentru întărirea capacității administrative a beneficiarilor în domeniul digitalizării </t>
  </si>
  <si>
    <t xml:space="preserve">Cursuri și training-uri pentru autoritățile publice și personalul STS </t>
  </si>
  <si>
    <t xml:space="preserve">Cheltuieli cu lucrari </t>
  </si>
  <si>
    <t>Total cheltuieli indirecte</t>
  </si>
  <si>
    <t>Cheltuieli aferente costurilor indirecte  sunt eligibile, cumulat, în procent de 7% din valoarea cheltuielilor eligibile aferente costurilor directe, conform Ghidului solicitantului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</si>
</sst>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b/>
      <sz val="11"/>
      <color theme="1"/>
      <name val="Calibri"/>
      <family val="2"/>
      <scheme val="minor"/>
    </font>
    <font>
      <sz val="11"/>
      <color theme="1"/>
      <name val="Calibri"/>
      <family val="2"/>
      <charset val="238"/>
      <scheme val="minor"/>
    </font>
    <font>
      <b/>
      <sz val="10"/>
      <name val="Calibri"/>
      <family val="2"/>
      <charset val="238"/>
      <scheme val="minor"/>
    </font>
    <font>
      <sz val="10"/>
      <name val="Calibri"/>
      <family val="2"/>
      <scheme val="minor"/>
    </font>
    <font>
      <b/>
      <sz val="10"/>
      <name val="Calibri"/>
      <family val="2"/>
      <scheme val="minor"/>
    </font>
    <font>
      <sz val="10"/>
      <name val="Calibri"/>
      <family val="2"/>
      <charset val="238"/>
      <scheme val="minor"/>
    </font>
    <font>
      <sz val="10"/>
      <color theme="1"/>
      <name val="Calibri"/>
      <family val="2"/>
      <scheme val="minor"/>
    </font>
    <font>
      <sz val="8"/>
      <name val="Calibri"/>
      <family val="2"/>
      <scheme val="minor"/>
    </font>
    <font>
      <b/>
      <sz val="14"/>
      <name val="Calibri"/>
      <family val="2"/>
      <scheme val="minor"/>
    </font>
    <font>
      <b/>
      <sz val="18"/>
      <color theme="1"/>
      <name val="Calibri"/>
      <family val="2"/>
      <scheme val="minor"/>
    </font>
    <font>
      <sz val="16"/>
      <color theme="1"/>
      <name val="Calibri"/>
      <family val="2"/>
      <scheme val="minor"/>
    </font>
    <font>
      <b/>
      <i/>
      <sz val="10"/>
      <name val="Calibri"/>
      <family val="2"/>
      <scheme val="minor"/>
    </font>
    <font>
      <b/>
      <sz val="10"/>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1"/>
      <name val="Calibri"/>
      <family val="2"/>
      <scheme val="minor"/>
    </font>
    <font>
      <b/>
      <sz val="10"/>
      <color rgb="FFFF0000"/>
      <name val="Calibri"/>
      <family val="2"/>
      <charset val="238"/>
      <scheme val="minor"/>
    </font>
    <font>
      <sz val="10"/>
      <color rgb="FFFF0000"/>
      <name val="Calibri"/>
      <family val="2"/>
      <scheme val="minor"/>
    </font>
  </fonts>
  <fills count="7">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rgb="FF00CCFF"/>
        <bgColor indexed="64"/>
      </patternFill>
    </fill>
    <fill>
      <patternFill patternType="solid">
        <fgColor rgb="FF00B0F0"/>
        <bgColor indexed="64"/>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2">
    <xf numFmtId="0" fontId="0" fillId="0" borderId="0"/>
    <xf numFmtId="0" fontId="2" fillId="0" borderId="0"/>
  </cellStyleXfs>
  <cellXfs count="90">
    <xf numFmtId="0" fontId="0" fillId="0" borderId="0" xfId="0"/>
    <xf numFmtId="0" fontId="3" fillId="0" borderId="3" xfId="1" applyFont="1" applyBorder="1" applyAlignment="1">
      <alignment horizontal="left" vertical="top" wrapText="1"/>
    </xf>
    <xf numFmtId="4" fontId="3" fillId="0" borderId="6" xfId="1" applyNumberFormat="1" applyFont="1" applyBorder="1" applyAlignment="1">
      <alignment horizontal="center" vertical="top" wrapText="1"/>
    </xf>
    <xf numFmtId="0" fontId="0" fillId="0" borderId="0" xfId="0" applyAlignment="1">
      <alignment vertical="top" wrapText="1"/>
    </xf>
    <xf numFmtId="0" fontId="7" fillId="0" borderId="0" xfId="0" applyFont="1" applyAlignment="1">
      <alignment vertical="top" wrapText="1"/>
    </xf>
    <xf numFmtId="0" fontId="3" fillId="2" borderId="6" xfId="1" applyFont="1" applyFill="1" applyBorder="1" applyAlignment="1">
      <alignment horizontal="center" vertical="top" wrapText="1"/>
    </xf>
    <xf numFmtId="0" fontId="6" fillId="3" borderId="6" xfId="1" applyFont="1" applyFill="1" applyBorder="1" applyAlignment="1" applyProtection="1">
      <alignment horizontal="left" vertical="top" wrapText="1"/>
      <protection locked="0"/>
    </xf>
    <xf numFmtId="0" fontId="5" fillId="2" borderId="6" xfId="1" applyFont="1" applyFill="1" applyBorder="1" applyAlignment="1">
      <alignment horizontal="center" vertical="top" wrapText="1"/>
    </xf>
    <xf numFmtId="0" fontId="0" fillId="3" borderId="6" xfId="0" applyFill="1" applyBorder="1" applyAlignment="1" applyProtection="1">
      <alignment vertical="top" wrapText="1"/>
      <protection locked="0"/>
    </xf>
    <xf numFmtId="0" fontId="0" fillId="0" borderId="0" xfId="0" applyAlignment="1">
      <alignment horizontal="center" vertical="top" wrapText="1"/>
    </xf>
    <xf numFmtId="0" fontId="3" fillId="0" borderId="7" xfId="1" applyFont="1" applyBorder="1" applyAlignment="1">
      <alignment horizontal="left" vertical="top" wrapText="1"/>
    </xf>
    <xf numFmtId="0" fontId="5" fillId="2" borderId="8" xfId="1" applyFont="1" applyFill="1" applyBorder="1" applyAlignment="1">
      <alignment horizontal="center" vertical="top" wrapText="1"/>
    </xf>
    <xf numFmtId="49" fontId="0" fillId="0" borderId="9" xfId="0" applyNumberFormat="1" applyBorder="1" applyAlignment="1">
      <alignment horizontal="center" vertical="top" wrapText="1"/>
    </xf>
    <xf numFmtId="0" fontId="3" fillId="0" borderId="0" xfId="1" applyFont="1" applyAlignment="1">
      <alignment horizontal="left" vertical="top" wrapText="1"/>
    </xf>
    <xf numFmtId="0" fontId="1" fillId="0" borderId="0" xfId="0" applyFont="1" applyAlignment="1">
      <alignment vertical="top"/>
    </xf>
    <xf numFmtId="0" fontId="3" fillId="0" borderId="0" xfId="1" applyFont="1" applyAlignment="1">
      <alignment horizontal="center" vertical="top" wrapText="1"/>
    </xf>
    <xf numFmtId="0" fontId="3" fillId="2" borderId="5" xfId="1" applyFont="1" applyFill="1" applyBorder="1" applyAlignment="1">
      <alignment horizontal="center" vertical="top" wrapText="1"/>
    </xf>
    <xf numFmtId="0" fontId="6" fillId="3" borderId="5" xfId="1" applyFont="1" applyFill="1" applyBorder="1" applyAlignment="1" applyProtection="1">
      <alignment horizontal="left" vertical="top" wrapText="1"/>
      <protection locked="0"/>
    </xf>
    <xf numFmtId="0" fontId="5" fillId="2" borderId="5" xfId="1" applyFont="1" applyFill="1" applyBorder="1" applyAlignment="1">
      <alignment horizontal="center" vertical="top" wrapText="1"/>
    </xf>
    <xf numFmtId="49" fontId="4" fillId="0" borderId="11" xfId="1" applyNumberFormat="1" applyFont="1" applyBorder="1" applyAlignment="1">
      <alignment horizontal="center" vertical="top" wrapText="1"/>
    </xf>
    <xf numFmtId="0" fontId="4" fillId="0" borderId="11" xfId="1" applyFont="1" applyBorder="1" applyAlignment="1">
      <alignment horizontal="center" vertical="top" wrapText="1"/>
    </xf>
    <xf numFmtId="0" fontId="3" fillId="0" borderId="14" xfId="1" applyFont="1" applyBorder="1" applyAlignment="1">
      <alignment horizontal="left" vertical="top" wrapText="1"/>
    </xf>
    <xf numFmtId="1" fontId="4" fillId="0" borderId="11" xfId="1" applyNumberFormat="1" applyFont="1" applyBorder="1" applyAlignment="1">
      <alignment horizontal="center" vertical="top" wrapText="1"/>
    </xf>
    <xf numFmtId="3" fontId="4" fillId="0" borderId="11" xfId="1" applyNumberFormat="1" applyFont="1" applyBorder="1" applyAlignment="1">
      <alignment horizontal="center" vertical="top" wrapText="1"/>
    </xf>
    <xf numFmtId="4" fontId="4" fillId="0" borderId="11" xfId="1" applyNumberFormat="1" applyFont="1" applyBorder="1" applyAlignment="1">
      <alignment horizontal="center" vertical="top" wrapText="1"/>
    </xf>
    <xf numFmtId="0" fontId="3" fillId="0" borderId="6" xfId="1" applyFont="1" applyBorder="1" applyAlignment="1">
      <alignment horizontal="left" vertical="top" wrapText="1"/>
    </xf>
    <xf numFmtId="0" fontId="3" fillId="0" borderId="5" xfId="1" applyFont="1" applyBorder="1" applyAlignment="1">
      <alignment horizontal="left" vertical="top" wrapText="1"/>
    </xf>
    <xf numFmtId="0" fontId="17" fillId="0" borderId="6" xfId="0" applyFont="1" applyBorder="1" applyAlignment="1">
      <alignment horizontal="left" vertical="center" wrapText="1"/>
    </xf>
    <xf numFmtId="16" fontId="17" fillId="0" borderId="6" xfId="0" applyNumberFormat="1" applyFont="1" applyBorder="1" applyAlignment="1">
      <alignment horizontal="justify" vertical="center" wrapText="1"/>
    </xf>
    <xf numFmtId="0" fontId="5" fillId="0" borderId="6" xfId="0" applyFont="1" applyBorder="1" applyAlignment="1">
      <alignment wrapText="1"/>
    </xf>
    <xf numFmtId="16" fontId="5" fillId="0" borderId="6" xfId="0" applyNumberFormat="1" applyFont="1" applyBorder="1" applyAlignment="1">
      <alignment vertical="top" wrapText="1"/>
    </xf>
    <xf numFmtId="0" fontId="17" fillId="0" borderId="11" xfId="0" applyFont="1" applyBorder="1" applyAlignment="1">
      <alignment horizontal="left" vertical="center" wrapText="1"/>
    </xf>
    <xf numFmtId="0" fontId="17" fillId="0" borderId="11" xfId="0" applyFont="1" applyBorder="1" applyAlignment="1">
      <alignment horizontal="justify" vertical="center" wrapText="1"/>
    </xf>
    <xf numFmtId="0" fontId="5" fillId="0" borderId="6" xfId="1" applyFont="1" applyBorder="1" applyAlignment="1">
      <alignment vertical="top" wrapText="1"/>
    </xf>
    <xf numFmtId="0" fontId="5" fillId="0" borderId="6" xfId="1" applyFont="1" applyBorder="1" applyAlignment="1">
      <alignment horizontal="left" vertical="top" wrapText="1"/>
    </xf>
    <xf numFmtId="0" fontId="5" fillId="0" borderId="6" xfId="0" applyFont="1" applyBorder="1" applyAlignment="1">
      <alignment vertical="top" wrapText="1"/>
    </xf>
    <xf numFmtId="0" fontId="7" fillId="0" borderId="13" xfId="0" applyFont="1" applyBorder="1" applyAlignment="1">
      <alignment vertical="top" wrapText="1"/>
    </xf>
    <xf numFmtId="0" fontId="7" fillId="0" borderId="10" xfId="0" applyFont="1" applyBorder="1" applyAlignment="1">
      <alignment vertical="top" wrapText="1"/>
    </xf>
    <xf numFmtId="49" fontId="0" fillId="5" borderId="9" xfId="0" applyNumberFormat="1" applyFill="1" applyBorder="1" applyAlignment="1">
      <alignment horizontal="center" vertical="top" wrapText="1"/>
    </xf>
    <xf numFmtId="0" fontId="3" fillId="5" borderId="6" xfId="1" applyFont="1" applyFill="1" applyBorder="1" applyAlignment="1">
      <alignment horizontal="center" vertical="top" wrapText="1"/>
    </xf>
    <xf numFmtId="49" fontId="4" fillId="0" borderId="12" xfId="1" applyNumberFormat="1" applyFont="1" applyBorder="1" applyAlignment="1">
      <alignment horizontal="center" vertical="top" wrapText="1"/>
    </xf>
    <xf numFmtId="0" fontId="5" fillId="0" borderId="5" xfId="1" applyFont="1" applyBorder="1" applyAlignment="1">
      <alignment horizontal="center" vertical="top" wrapText="1"/>
    </xf>
    <xf numFmtId="2" fontId="14" fillId="4" borderId="17" xfId="0" applyNumberFormat="1" applyFont="1" applyFill="1" applyBorder="1" applyAlignment="1">
      <alignment horizontal="center" vertical="top" wrapText="1"/>
    </xf>
    <xf numFmtId="2" fontId="16" fillId="4" borderId="17" xfId="0" applyNumberFormat="1" applyFont="1" applyFill="1" applyBorder="1" applyAlignment="1">
      <alignment horizontal="center" vertical="top" wrapText="1"/>
    </xf>
    <xf numFmtId="2" fontId="16" fillId="4" borderId="18" xfId="0" applyNumberFormat="1" applyFont="1" applyFill="1" applyBorder="1" applyAlignment="1">
      <alignment horizontal="center" vertical="top" wrapText="1"/>
    </xf>
    <xf numFmtId="2" fontId="15" fillId="4" borderId="17" xfId="0" applyNumberFormat="1" applyFont="1" applyFill="1" applyBorder="1" applyAlignment="1">
      <alignment horizontal="center" vertical="top" wrapText="1"/>
    </xf>
    <xf numFmtId="0" fontId="11" fillId="4" borderId="19" xfId="0" applyFont="1" applyFill="1" applyBorder="1" applyAlignment="1">
      <alignment vertical="top" wrapText="1"/>
    </xf>
    <xf numFmtId="0" fontId="4" fillId="0" borderId="6" xfId="0" applyFont="1" applyBorder="1" applyAlignment="1">
      <alignment vertical="top" wrapText="1"/>
    </xf>
    <xf numFmtId="49" fontId="0" fillId="0" borderId="6" xfId="0" applyNumberFormat="1" applyBorder="1" applyAlignment="1">
      <alignment vertical="top" wrapText="1"/>
    </xf>
    <xf numFmtId="0" fontId="3" fillId="2" borderId="6" xfId="1" applyFont="1" applyFill="1" applyBorder="1" applyAlignment="1">
      <alignment vertical="top" wrapText="1"/>
    </xf>
    <xf numFmtId="0" fontId="13" fillId="0" borderId="6" xfId="0" applyFont="1" applyBorder="1" applyAlignment="1">
      <alignment horizontal="justify" vertical="center" wrapText="1"/>
    </xf>
    <xf numFmtId="0" fontId="5" fillId="0" borderId="21" xfId="1" applyFont="1" applyBorder="1" applyAlignment="1">
      <alignment horizontal="center" vertical="top" wrapText="1"/>
    </xf>
    <xf numFmtId="0" fontId="5" fillId="0" borderId="20" xfId="1" applyFont="1" applyBorder="1" applyAlignment="1">
      <alignment horizontal="center" vertical="top" wrapText="1"/>
    </xf>
    <xf numFmtId="49" fontId="4" fillId="0" borderId="22" xfId="1" applyNumberFormat="1" applyFont="1" applyBorder="1" applyAlignment="1">
      <alignment horizontal="center" vertical="top" wrapText="1"/>
    </xf>
    <xf numFmtId="49" fontId="4" fillId="0" borderId="23" xfId="1" applyNumberFormat="1" applyFont="1" applyBorder="1" applyAlignment="1">
      <alignment horizontal="center" vertical="top" wrapText="1"/>
    </xf>
    <xf numFmtId="0" fontId="3" fillId="2" borderId="6" xfId="1" applyFont="1" applyFill="1" applyBorder="1" applyAlignment="1">
      <alignment horizontal="center" vertical="center" wrapText="1"/>
    </xf>
    <xf numFmtId="0" fontId="5" fillId="0" borderId="21" xfId="1" applyFont="1" applyBorder="1" applyAlignment="1">
      <alignment vertical="top" wrapText="1"/>
    </xf>
    <xf numFmtId="0" fontId="12" fillId="6" borderId="0" xfId="0" applyFont="1" applyFill="1" applyAlignment="1">
      <alignment horizontal="left"/>
    </xf>
    <xf numFmtId="0" fontId="0" fillId="6" borderId="0" xfId="0" applyFill="1" applyAlignment="1">
      <alignment vertical="top" wrapText="1"/>
    </xf>
    <xf numFmtId="0" fontId="12" fillId="6" borderId="0" xfId="0" applyFont="1" applyFill="1" applyAlignment="1">
      <alignment vertical="center"/>
    </xf>
    <xf numFmtId="0" fontId="13" fillId="0" borderId="6" xfId="0" applyFont="1" applyBorder="1" applyAlignment="1">
      <alignment vertical="top" wrapText="1"/>
    </xf>
    <xf numFmtId="0" fontId="19" fillId="0" borderId="6" xfId="0" applyFont="1" applyBorder="1" applyAlignment="1">
      <alignment vertical="top" wrapText="1"/>
    </xf>
    <xf numFmtId="2" fontId="14" fillId="4" borderId="2" xfId="0" applyNumberFormat="1" applyFont="1" applyFill="1" applyBorder="1" applyAlignment="1">
      <alignment horizontal="center" vertical="top" wrapText="1"/>
    </xf>
    <xf numFmtId="2" fontId="14" fillId="4" borderId="3" xfId="0" applyNumberFormat="1" applyFont="1" applyFill="1" applyBorder="1" applyAlignment="1">
      <alignment horizontal="center" vertical="top" wrapText="1"/>
    </xf>
    <xf numFmtId="2" fontId="14" fillId="4" borderId="4" xfId="0" applyNumberFormat="1" applyFont="1" applyFill="1" applyBorder="1" applyAlignment="1">
      <alignment horizontal="center" vertical="top" wrapText="1"/>
    </xf>
    <xf numFmtId="0" fontId="18" fillId="0" borderId="2" xfId="1" applyFont="1" applyBorder="1" applyAlignment="1">
      <alignment horizontal="center" vertical="top" wrapText="1"/>
    </xf>
    <xf numFmtId="0" fontId="18" fillId="0" borderId="3" xfId="1" applyFont="1" applyBorder="1" applyAlignment="1">
      <alignment horizontal="center" vertical="top" wrapText="1"/>
    </xf>
    <xf numFmtId="0" fontId="18" fillId="0" borderId="4" xfId="1" applyFont="1" applyBorder="1" applyAlignment="1">
      <alignment horizontal="center" vertical="top" wrapText="1"/>
    </xf>
    <xf numFmtId="4" fontId="5" fillId="0" borderId="1" xfId="1" applyNumberFormat="1" applyFont="1" applyBorder="1" applyAlignment="1">
      <alignment horizontal="center" vertical="center" wrapText="1"/>
    </xf>
    <xf numFmtId="4" fontId="5" fillId="0" borderId="5" xfId="1" applyNumberFormat="1" applyFont="1" applyBorder="1" applyAlignment="1">
      <alignment horizontal="center" vertical="center" wrapText="1"/>
    </xf>
    <xf numFmtId="4" fontId="3" fillId="0" borderId="1" xfId="1" applyNumberFormat="1" applyFont="1" applyBorder="1" applyAlignment="1">
      <alignment horizontal="center" vertical="top" wrapText="1"/>
    </xf>
    <xf numFmtId="4" fontId="3" fillId="0" borderId="5" xfId="1" applyNumberFormat="1" applyFont="1" applyBorder="1" applyAlignment="1">
      <alignment horizontal="center" vertical="top" wrapText="1"/>
    </xf>
    <xf numFmtId="49" fontId="3" fillId="0" borderId="1" xfId="1" applyNumberFormat="1" applyFont="1" applyBorder="1" applyAlignment="1">
      <alignment horizontal="center" vertical="top" wrapText="1"/>
    </xf>
    <xf numFmtId="49" fontId="3" fillId="0" borderId="5" xfId="1" applyNumberFormat="1" applyFont="1" applyBorder="1" applyAlignment="1">
      <alignment horizontal="center" vertical="top" wrapText="1"/>
    </xf>
    <xf numFmtId="0" fontId="3" fillId="0" borderId="1" xfId="1" applyFont="1" applyBorder="1" applyAlignment="1">
      <alignment horizontal="center" vertical="top" wrapText="1"/>
    </xf>
    <xf numFmtId="0" fontId="3" fillId="0" borderId="5" xfId="1" applyFont="1" applyBorder="1" applyAlignment="1">
      <alignment horizontal="center" vertical="top" wrapText="1"/>
    </xf>
    <xf numFmtId="4" fontId="3" fillId="0" borderId="2" xfId="1" applyNumberFormat="1" applyFont="1" applyBorder="1" applyAlignment="1">
      <alignment horizontal="center" vertical="top" wrapText="1"/>
    </xf>
    <xf numFmtId="4" fontId="3" fillId="0" borderId="3" xfId="1" applyNumberFormat="1" applyFont="1" applyBorder="1" applyAlignment="1">
      <alignment horizontal="center" vertical="top" wrapText="1"/>
    </xf>
    <xf numFmtId="4" fontId="3" fillId="0" borderId="4" xfId="1" applyNumberFormat="1" applyFont="1" applyBorder="1" applyAlignment="1">
      <alignment horizontal="center" vertical="top" wrapText="1"/>
    </xf>
    <xf numFmtId="49" fontId="10" fillId="4" borderId="24" xfId="0" applyNumberFormat="1" applyFont="1" applyFill="1" applyBorder="1" applyAlignment="1">
      <alignment horizontal="center" vertical="top" wrapText="1"/>
    </xf>
    <xf numFmtId="49" fontId="10" fillId="4" borderId="3" xfId="0" applyNumberFormat="1" applyFont="1" applyFill="1" applyBorder="1" applyAlignment="1">
      <alignment horizontal="center" vertical="top" wrapText="1"/>
    </xf>
    <xf numFmtId="49" fontId="10" fillId="4" borderId="25" xfId="0" applyNumberFormat="1" applyFont="1" applyFill="1" applyBorder="1" applyAlignment="1">
      <alignment horizontal="center" vertical="top" wrapText="1"/>
    </xf>
    <xf numFmtId="49" fontId="10" fillId="4" borderId="15" xfId="0" applyNumberFormat="1" applyFont="1" applyFill="1" applyBorder="1" applyAlignment="1">
      <alignment horizontal="center" vertical="top" wrapText="1"/>
    </xf>
    <xf numFmtId="49" fontId="10" fillId="4" borderId="16" xfId="0" applyNumberFormat="1" applyFont="1" applyFill="1" applyBorder="1" applyAlignment="1">
      <alignment horizontal="center" vertical="top" wrapText="1"/>
    </xf>
    <xf numFmtId="0" fontId="12" fillId="6" borderId="0" xfId="0" applyFont="1" applyFill="1" applyAlignment="1">
      <alignment horizontal="left" vertical="center" wrapText="1"/>
    </xf>
    <xf numFmtId="0" fontId="3" fillId="0" borderId="1" xfId="1" applyFont="1" applyBorder="1" applyAlignment="1">
      <alignment horizontal="center" vertical="center" wrapText="1"/>
    </xf>
    <xf numFmtId="0" fontId="3" fillId="0" borderId="5" xfId="1" applyFont="1" applyBorder="1" applyAlignment="1">
      <alignment horizontal="center" vertical="center" wrapText="1"/>
    </xf>
    <xf numFmtId="49" fontId="0" fillId="0" borderId="9" xfId="0" applyNumberFormat="1" applyBorder="1" applyAlignment="1">
      <alignment horizontal="center" vertical="top" wrapText="1"/>
    </xf>
    <xf numFmtId="0" fontId="5" fillId="0" borderId="6" xfId="1" applyFont="1" applyBorder="1" applyAlignment="1">
      <alignment horizontal="center" vertical="top" wrapText="1"/>
    </xf>
    <xf numFmtId="0" fontId="9" fillId="5" borderId="6" xfId="1" applyFont="1" applyFill="1" applyBorder="1" applyAlignment="1">
      <alignment horizontal="center" vertical="top" wrapText="1"/>
    </xf>
  </cellXfs>
  <cellStyles count="2">
    <cellStyle name="Normal" xfId="0" builtinId="0"/>
    <cellStyle name="Normal 2" xfId="1" xr:uid="{38E29DF5-B39B-4578-A3FB-E0A0B761C76F}"/>
  </cellStyles>
  <dxfs count="0"/>
  <tableStyles count="0" defaultTableStyle="TableStyleMedium2" defaultPivotStyle="PivotStyleLight16"/>
  <colors>
    <mruColors>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78"/>
  <sheetViews>
    <sheetView tabSelected="1" zoomScale="60" zoomScaleNormal="60" workbookViewId="0">
      <pane ySplit="12" topLeftCell="A13" activePane="bottomLeft" state="frozen"/>
      <selection pane="bottomLeft" activeCell="L49" sqref="L49"/>
    </sheetView>
  </sheetViews>
  <sheetFormatPr defaultRowHeight="14.4" x14ac:dyDescent="0.3"/>
  <cols>
    <col min="1" max="1" width="6.5546875" style="3" customWidth="1"/>
    <col min="2" max="2" width="24.33203125" style="3" customWidth="1"/>
    <col min="3" max="3" width="8.88671875" style="3"/>
    <col min="4" max="4" width="17.33203125" style="3" customWidth="1"/>
    <col min="5" max="5" width="20.109375" style="3" customWidth="1"/>
    <col min="6" max="6" width="17.21875" style="3" customWidth="1"/>
    <col min="7" max="7" width="21.88671875" style="1" customWidth="1"/>
    <col min="8" max="8" width="11.21875" style="9" customWidth="1"/>
    <col min="9" max="9" width="13.6640625" style="3" customWidth="1"/>
    <col min="10" max="10" width="12.77734375" style="3" customWidth="1"/>
    <col min="11" max="11" width="10.109375" style="3" customWidth="1"/>
    <col min="12" max="12" width="10.44140625" style="9" customWidth="1"/>
    <col min="13" max="14" width="8.6640625" style="3" customWidth="1"/>
    <col min="15" max="15" width="16" style="3" customWidth="1"/>
    <col min="16" max="16" width="13.21875" style="9" customWidth="1"/>
    <col min="17" max="17" width="83.88671875" style="4" customWidth="1"/>
    <col min="18" max="16384" width="8.88671875" style="3"/>
  </cols>
  <sheetData>
    <row r="1" spans="1:19" x14ac:dyDescent="0.3">
      <c r="G1" s="10"/>
    </row>
    <row r="2" spans="1:19" x14ac:dyDescent="0.3">
      <c r="E2" s="14" t="s">
        <v>83</v>
      </c>
      <c r="G2" s="10"/>
    </row>
    <row r="3" spans="1:19" x14ac:dyDescent="0.3">
      <c r="B3" s="57" t="s">
        <v>84</v>
      </c>
      <c r="C3" s="58"/>
      <c r="D3" s="58"/>
      <c r="E3" s="58"/>
      <c r="F3" s="58"/>
      <c r="G3" s="13"/>
    </row>
    <row r="4" spans="1:19" x14ac:dyDescent="0.3">
      <c r="B4" s="59" t="s">
        <v>128</v>
      </c>
      <c r="C4" s="58"/>
      <c r="D4" s="58"/>
      <c r="E4" s="58"/>
      <c r="F4" s="58"/>
      <c r="G4" s="13"/>
    </row>
    <row r="5" spans="1:19" ht="43.8" customHeight="1" x14ac:dyDescent="0.3">
      <c r="B5" s="84" t="s">
        <v>129</v>
      </c>
      <c r="C5" s="84"/>
      <c r="D5" s="84"/>
      <c r="E5" s="84"/>
      <c r="F5" s="84"/>
      <c r="G5" s="13"/>
    </row>
    <row r="6" spans="1:19" ht="64.8" customHeight="1" x14ac:dyDescent="0.3">
      <c r="B6" s="84" t="s">
        <v>134</v>
      </c>
      <c r="C6" s="84"/>
      <c r="D6" s="84"/>
      <c r="E6" s="84"/>
      <c r="F6" s="84"/>
      <c r="G6" s="13"/>
    </row>
    <row r="7" spans="1:19" x14ac:dyDescent="0.3">
      <c r="A7" s="14" t="s">
        <v>53</v>
      </c>
      <c r="G7" s="13"/>
    </row>
    <row r="8" spans="1:19" x14ac:dyDescent="0.3">
      <c r="A8" s="14" t="s">
        <v>54</v>
      </c>
      <c r="G8" s="13"/>
    </row>
    <row r="9" spans="1:19" x14ac:dyDescent="0.3">
      <c r="G9" s="13"/>
    </row>
    <row r="10" spans="1:19" s="9" customFormat="1" ht="65.099999999999994" customHeight="1" x14ac:dyDescent="0.3">
      <c r="A10" s="72" t="s">
        <v>55</v>
      </c>
      <c r="B10" s="74" t="s">
        <v>48</v>
      </c>
      <c r="C10" s="85" t="s">
        <v>82</v>
      </c>
      <c r="D10" s="85" t="s">
        <v>17</v>
      </c>
      <c r="E10" s="85" t="s">
        <v>14</v>
      </c>
      <c r="F10" s="85" t="s">
        <v>15</v>
      </c>
      <c r="G10" s="85" t="s">
        <v>16</v>
      </c>
      <c r="H10" s="76" t="s">
        <v>0</v>
      </c>
      <c r="I10" s="77"/>
      <c r="J10" s="77"/>
      <c r="K10" s="78"/>
      <c r="L10" s="76" t="s">
        <v>1</v>
      </c>
      <c r="M10" s="77"/>
      <c r="N10" s="78"/>
      <c r="O10" s="70" t="s">
        <v>2</v>
      </c>
      <c r="P10" s="70" t="s">
        <v>3</v>
      </c>
      <c r="Q10" s="68" t="s">
        <v>21</v>
      </c>
    </row>
    <row r="11" spans="1:19" s="9" customFormat="1" ht="69" x14ac:dyDescent="0.3">
      <c r="A11" s="73"/>
      <c r="B11" s="75"/>
      <c r="C11" s="86"/>
      <c r="D11" s="86"/>
      <c r="E11" s="86"/>
      <c r="F11" s="86"/>
      <c r="G11" s="86"/>
      <c r="H11" s="2" t="s">
        <v>4</v>
      </c>
      <c r="I11" s="2" t="s">
        <v>5</v>
      </c>
      <c r="J11" s="2" t="s">
        <v>6</v>
      </c>
      <c r="K11" s="2" t="s">
        <v>7</v>
      </c>
      <c r="L11" s="2" t="s">
        <v>8</v>
      </c>
      <c r="M11" s="2" t="s">
        <v>9</v>
      </c>
      <c r="N11" s="2" t="s">
        <v>10</v>
      </c>
      <c r="O11" s="71"/>
      <c r="P11" s="71"/>
      <c r="Q11" s="69"/>
      <c r="S11" s="15"/>
    </row>
    <row r="12" spans="1:19" ht="15" thickBot="1" x14ac:dyDescent="0.35">
      <c r="A12" s="19" t="s">
        <v>11</v>
      </c>
      <c r="B12" s="20">
        <v>1</v>
      </c>
      <c r="C12" s="20">
        <v>2</v>
      </c>
      <c r="D12" s="20">
        <v>3</v>
      </c>
      <c r="E12" s="20">
        <v>4</v>
      </c>
      <c r="F12" s="20">
        <v>5</v>
      </c>
      <c r="G12" s="21">
        <v>6</v>
      </c>
      <c r="H12" s="20" t="s">
        <v>49</v>
      </c>
      <c r="I12" s="22">
        <v>8</v>
      </c>
      <c r="J12" s="22">
        <v>9</v>
      </c>
      <c r="K12" s="22">
        <v>10</v>
      </c>
      <c r="L12" s="22" t="s">
        <v>50</v>
      </c>
      <c r="M12" s="22">
        <v>12</v>
      </c>
      <c r="N12" s="23">
        <v>13</v>
      </c>
      <c r="O12" s="22">
        <v>14</v>
      </c>
      <c r="P12" s="24" t="s">
        <v>12</v>
      </c>
      <c r="Q12" s="22">
        <v>15</v>
      </c>
    </row>
    <row r="13" spans="1:19" ht="115.8" customHeight="1" x14ac:dyDescent="0.3">
      <c r="A13" s="53"/>
      <c r="B13" s="52" t="s">
        <v>137</v>
      </c>
      <c r="C13" s="26" t="s">
        <v>56</v>
      </c>
      <c r="D13" s="26" t="s">
        <v>18</v>
      </c>
      <c r="E13" s="26" t="s">
        <v>20</v>
      </c>
      <c r="F13" s="26" t="s">
        <v>19</v>
      </c>
      <c r="G13" s="26" t="s">
        <v>59</v>
      </c>
      <c r="H13" s="16">
        <f t="shared" ref="H13:H40" si="0">I13+J13+K13</f>
        <v>0</v>
      </c>
      <c r="I13" s="17"/>
      <c r="J13" s="17"/>
      <c r="K13" s="17"/>
      <c r="L13" s="18">
        <f t="shared" ref="L13:L40" si="1">M13+N13</f>
        <v>0</v>
      </c>
      <c r="M13" s="17"/>
      <c r="N13" s="17"/>
      <c r="O13" s="17"/>
      <c r="P13" s="18">
        <f t="shared" ref="P13:P44" si="2">H13+O13</f>
        <v>0</v>
      </c>
      <c r="Q13" s="36" t="s">
        <v>57</v>
      </c>
    </row>
    <row r="14" spans="1:19" ht="94.8" customHeight="1" x14ac:dyDescent="0.3">
      <c r="A14" s="54"/>
      <c r="B14" s="51"/>
      <c r="C14" s="26" t="s">
        <v>56</v>
      </c>
      <c r="D14" s="25" t="s">
        <v>18</v>
      </c>
      <c r="E14" s="25" t="s">
        <v>58</v>
      </c>
      <c r="F14" s="25" t="s">
        <v>19</v>
      </c>
      <c r="G14" s="25" t="s">
        <v>60</v>
      </c>
      <c r="H14" s="5">
        <f t="shared" si="0"/>
        <v>0</v>
      </c>
      <c r="I14" s="6"/>
      <c r="J14" s="6"/>
      <c r="K14" s="6"/>
      <c r="L14" s="7">
        <f t="shared" si="1"/>
        <v>0</v>
      </c>
      <c r="M14" s="6"/>
      <c r="N14" s="6"/>
      <c r="O14" s="6"/>
      <c r="P14" s="7">
        <f t="shared" si="2"/>
        <v>0</v>
      </c>
      <c r="Q14" s="37" t="s">
        <v>102</v>
      </c>
    </row>
    <row r="15" spans="1:19" ht="82.8" x14ac:dyDescent="0.3">
      <c r="A15" s="54"/>
      <c r="B15" s="51"/>
      <c r="C15" s="26" t="s">
        <v>56</v>
      </c>
      <c r="D15" s="25" t="s">
        <v>18</v>
      </c>
      <c r="E15" s="25" t="s">
        <v>22</v>
      </c>
      <c r="F15" s="25" t="s">
        <v>19</v>
      </c>
      <c r="G15" s="25" t="s">
        <v>61</v>
      </c>
      <c r="H15" s="5">
        <f t="shared" si="0"/>
        <v>0</v>
      </c>
      <c r="I15" s="6"/>
      <c r="J15" s="6"/>
      <c r="K15" s="6"/>
      <c r="L15" s="7">
        <f t="shared" si="1"/>
        <v>0</v>
      </c>
      <c r="M15" s="6"/>
      <c r="N15" s="6"/>
      <c r="O15" s="6"/>
      <c r="P15" s="7">
        <f>H15+O15</f>
        <v>0</v>
      </c>
      <c r="Q15" s="37" t="s">
        <v>103</v>
      </c>
    </row>
    <row r="16" spans="1:19" ht="69" x14ac:dyDescent="0.3">
      <c r="A16" s="54"/>
      <c r="B16" s="51"/>
      <c r="C16" s="26" t="s">
        <v>56</v>
      </c>
      <c r="D16" s="25" t="s">
        <v>18</v>
      </c>
      <c r="E16" s="25" t="s">
        <v>23</v>
      </c>
      <c r="F16" s="25" t="s">
        <v>23</v>
      </c>
      <c r="G16" s="25" t="s">
        <v>23</v>
      </c>
      <c r="H16" s="55">
        <f t="shared" ref="H16:H30" si="3">I16+J16+K16</f>
        <v>0</v>
      </c>
      <c r="I16" s="6"/>
      <c r="J16" s="6"/>
      <c r="K16" s="6"/>
      <c r="L16" s="7">
        <f t="shared" si="1"/>
        <v>0</v>
      </c>
      <c r="M16" s="6"/>
      <c r="N16" s="6"/>
      <c r="O16" s="6"/>
      <c r="P16" s="7">
        <f t="shared" si="2"/>
        <v>0</v>
      </c>
      <c r="Q16" s="37" t="s">
        <v>28</v>
      </c>
    </row>
    <row r="17" spans="1:17" ht="51.6" customHeight="1" x14ac:dyDescent="0.3">
      <c r="A17" s="48"/>
      <c r="B17" s="33"/>
      <c r="C17" s="26" t="s">
        <v>56</v>
      </c>
      <c r="D17" s="25" t="s">
        <v>25</v>
      </c>
      <c r="E17" s="25" t="s">
        <v>68</v>
      </c>
      <c r="F17" s="25" t="s">
        <v>24</v>
      </c>
      <c r="G17" s="25" t="s">
        <v>108</v>
      </c>
      <c r="H17" s="55">
        <f t="shared" ca="1" si="3"/>
        <v>0</v>
      </c>
      <c r="I17" s="49">
        <f ca="1">I46*3%</f>
        <v>0</v>
      </c>
      <c r="J17" s="49">
        <f ca="1">J46*3%</f>
        <v>0</v>
      </c>
      <c r="K17" s="49">
        <f ca="1">K46*3%</f>
        <v>0</v>
      </c>
      <c r="L17" s="5">
        <f t="shared" ref="L17:L31" si="4">M17+N17</f>
        <v>0</v>
      </c>
      <c r="M17" s="49"/>
      <c r="N17" s="49"/>
      <c r="O17" s="49"/>
      <c r="P17" s="5">
        <f t="shared" ref="P17:P30" ca="1" si="5">H17+O17</f>
        <v>0</v>
      </c>
      <c r="Q17" s="47" t="s">
        <v>104</v>
      </c>
    </row>
    <row r="18" spans="1:17" ht="51.6" customHeight="1" x14ac:dyDescent="0.3">
      <c r="A18" s="48"/>
      <c r="B18" s="33"/>
      <c r="C18" s="26" t="s">
        <v>56</v>
      </c>
      <c r="D18" s="25" t="s">
        <v>25</v>
      </c>
      <c r="E18" s="25" t="s">
        <v>69</v>
      </c>
      <c r="F18" s="25" t="s">
        <v>24</v>
      </c>
      <c r="G18" s="25" t="s">
        <v>107</v>
      </c>
      <c r="H18" s="55">
        <f t="shared" si="3"/>
        <v>0</v>
      </c>
      <c r="I18" s="49"/>
      <c r="J18" s="49"/>
      <c r="K18" s="49"/>
      <c r="L18" s="5">
        <f t="shared" si="4"/>
        <v>0</v>
      </c>
      <c r="M18" s="49"/>
      <c r="N18" s="49"/>
      <c r="O18" s="49"/>
      <c r="P18" s="5">
        <f t="shared" si="5"/>
        <v>0</v>
      </c>
      <c r="Q18" s="47" t="s">
        <v>105</v>
      </c>
    </row>
    <row r="19" spans="1:17" ht="51.6" customHeight="1" x14ac:dyDescent="0.3">
      <c r="A19" s="48"/>
      <c r="B19" s="33"/>
      <c r="C19" s="26" t="s">
        <v>56</v>
      </c>
      <c r="D19" s="25" t="s">
        <v>25</v>
      </c>
      <c r="E19" s="25" t="s">
        <v>70</v>
      </c>
      <c r="F19" s="25" t="s">
        <v>24</v>
      </c>
      <c r="G19" s="25" t="s">
        <v>109</v>
      </c>
      <c r="H19" s="55">
        <f t="shared" si="3"/>
        <v>0</v>
      </c>
      <c r="I19" s="49"/>
      <c r="J19" s="49"/>
      <c r="K19" s="49"/>
      <c r="L19" s="5">
        <f t="shared" si="4"/>
        <v>0</v>
      </c>
      <c r="M19" s="49"/>
      <c r="N19" s="49"/>
      <c r="O19" s="49"/>
      <c r="P19" s="5">
        <f t="shared" si="5"/>
        <v>0</v>
      </c>
      <c r="Q19" s="47" t="s">
        <v>106</v>
      </c>
    </row>
    <row r="20" spans="1:17" ht="51.6" customHeight="1" x14ac:dyDescent="0.3">
      <c r="A20" s="48"/>
      <c r="B20" s="33"/>
      <c r="C20" s="26" t="s">
        <v>56</v>
      </c>
      <c r="D20" s="25" t="s">
        <v>25</v>
      </c>
      <c r="E20" s="50" t="s">
        <v>71</v>
      </c>
      <c r="F20" s="25" t="s">
        <v>24</v>
      </c>
      <c r="G20" s="50" t="s">
        <v>71</v>
      </c>
      <c r="H20" s="5">
        <f t="shared" si="3"/>
        <v>0</v>
      </c>
      <c r="I20" s="49"/>
      <c r="J20" s="49"/>
      <c r="K20" s="49"/>
      <c r="L20" s="5">
        <f t="shared" si="4"/>
        <v>0</v>
      </c>
      <c r="M20" s="49"/>
      <c r="N20" s="49"/>
      <c r="O20" s="49"/>
      <c r="P20" s="5">
        <f t="shared" si="5"/>
        <v>0</v>
      </c>
      <c r="Q20" s="47" t="s">
        <v>126</v>
      </c>
    </row>
    <row r="21" spans="1:17" ht="51.6" customHeight="1" x14ac:dyDescent="0.3">
      <c r="A21" s="48"/>
      <c r="B21" s="33"/>
      <c r="C21" s="26" t="s">
        <v>56</v>
      </c>
      <c r="D21" s="25" t="s">
        <v>25</v>
      </c>
      <c r="E21" s="25" t="s">
        <v>72</v>
      </c>
      <c r="F21" s="25" t="s">
        <v>24</v>
      </c>
      <c r="G21" s="25" t="s">
        <v>72</v>
      </c>
      <c r="H21" s="5">
        <f t="shared" si="3"/>
        <v>0</v>
      </c>
      <c r="I21" s="49"/>
      <c r="J21" s="49"/>
      <c r="K21" s="49"/>
      <c r="L21" s="5">
        <f t="shared" si="4"/>
        <v>0</v>
      </c>
      <c r="M21" s="49"/>
      <c r="N21" s="49"/>
      <c r="O21" s="49"/>
      <c r="P21" s="5">
        <f t="shared" si="5"/>
        <v>0</v>
      </c>
      <c r="Q21" s="47" t="s">
        <v>110</v>
      </c>
    </row>
    <row r="22" spans="1:17" ht="69.599999999999994" customHeight="1" x14ac:dyDescent="0.3">
      <c r="A22" s="48"/>
      <c r="B22" s="33"/>
      <c r="C22" s="26" t="s">
        <v>56</v>
      </c>
      <c r="D22" s="25" t="s">
        <v>25</v>
      </c>
      <c r="E22" s="25" t="s">
        <v>85</v>
      </c>
      <c r="F22" s="25" t="s">
        <v>24</v>
      </c>
      <c r="G22" s="25" t="s">
        <v>112</v>
      </c>
      <c r="H22" s="5">
        <f t="shared" si="3"/>
        <v>0</v>
      </c>
      <c r="I22" s="49"/>
      <c r="J22" s="49"/>
      <c r="K22" s="49"/>
      <c r="L22" s="5">
        <f t="shared" si="4"/>
        <v>0</v>
      </c>
      <c r="M22" s="49"/>
      <c r="N22" s="49"/>
      <c r="O22" s="49"/>
      <c r="P22" s="5">
        <f t="shared" si="5"/>
        <v>0</v>
      </c>
      <c r="Q22" s="47" t="s">
        <v>111</v>
      </c>
    </row>
    <row r="23" spans="1:17" ht="51.6" customHeight="1" x14ac:dyDescent="0.3">
      <c r="A23" s="48"/>
      <c r="B23" s="33"/>
      <c r="C23" s="26" t="s">
        <v>56</v>
      </c>
      <c r="D23" s="25" t="s">
        <v>25</v>
      </c>
      <c r="E23" s="25" t="s">
        <v>73</v>
      </c>
      <c r="F23" s="25" t="s">
        <v>24</v>
      </c>
      <c r="G23" s="25" t="s">
        <v>113</v>
      </c>
      <c r="H23" s="5">
        <f t="shared" si="3"/>
        <v>0</v>
      </c>
      <c r="I23" s="49"/>
      <c r="J23" s="49"/>
      <c r="K23" s="49"/>
      <c r="L23" s="5">
        <f t="shared" si="4"/>
        <v>0</v>
      </c>
      <c r="M23" s="49"/>
      <c r="N23" s="49"/>
      <c r="O23" s="49"/>
      <c r="P23" s="5">
        <f t="shared" si="5"/>
        <v>0</v>
      </c>
      <c r="Q23" s="47" t="s">
        <v>115</v>
      </c>
    </row>
    <row r="24" spans="1:17" ht="74.400000000000006" customHeight="1" x14ac:dyDescent="0.3">
      <c r="A24" s="48"/>
      <c r="B24" s="33"/>
      <c r="C24" s="26" t="s">
        <v>56</v>
      </c>
      <c r="D24" s="25" t="s">
        <v>25</v>
      </c>
      <c r="E24" s="25" t="s">
        <v>74</v>
      </c>
      <c r="F24" s="25" t="s">
        <v>24</v>
      </c>
      <c r="G24" s="25" t="s">
        <v>114</v>
      </c>
      <c r="H24" s="5">
        <f t="shared" si="3"/>
        <v>0</v>
      </c>
      <c r="I24" s="49"/>
      <c r="J24" s="49"/>
      <c r="K24" s="49"/>
      <c r="L24" s="5">
        <f t="shared" si="4"/>
        <v>0</v>
      </c>
      <c r="M24" s="49"/>
      <c r="N24" s="49"/>
      <c r="O24" s="49"/>
      <c r="P24" s="5">
        <f t="shared" si="5"/>
        <v>0</v>
      </c>
      <c r="Q24" s="47" t="s">
        <v>116</v>
      </c>
    </row>
    <row r="25" spans="1:17" ht="51.6" customHeight="1" x14ac:dyDescent="0.3">
      <c r="A25" s="48"/>
      <c r="B25" s="33"/>
      <c r="C25" s="26" t="s">
        <v>56</v>
      </c>
      <c r="D25" s="25" t="s">
        <v>25</v>
      </c>
      <c r="E25" s="25" t="s">
        <v>75</v>
      </c>
      <c r="F25" s="25" t="s">
        <v>24</v>
      </c>
      <c r="G25" s="25" t="s">
        <v>78</v>
      </c>
      <c r="H25" s="5">
        <f t="shared" si="3"/>
        <v>0</v>
      </c>
      <c r="I25" s="49"/>
      <c r="J25" s="49"/>
      <c r="K25" s="49"/>
      <c r="L25" s="5">
        <f t="shared" si="4"/>
        <v>0</v>
      </c>
      <c r="M25" s="49"/>
      <c r="N25" s="49"/>
      <c r="O25" s="49"/>
      <c r="P25" s="5">
        <f t="shared" si="5"/>
        <v>0</v>
      </c>
      <c r="Q25" s="47" t="s">
        <v>127</v>
      </c>
    </row>
    <row r="26" spans="1:17" ht="51.6" customHeight="1" x14ac:dyDescent="0.3">
      <c r="A26" s="48"/>
      <c r="B26" s="33"/>
      <c r="C26" s="26" t="s">
        <v>56</v>
      </c>
      <c r="D26" s="25" t="s">
        <v>25</v>
      </c>
      <c r="E26" s="25" t="s">
        <v>76</v>
      </c>
      <c r="F26" s="25" t="s">
        <v>24</v>
      </c>
      <c r="G26" s="25" t="s">
        <v>79</v>
      </c>
      <c r="H26" s="5">
        <f t="shared" si="3"/>
        <v>0</v>
      </c>
      <c r="I26" s="49"/>
      <c r="J26" s="49"/>
      <c r="K26" s="49"/>
      <c r="L26" s="5">
        <f t="shared" si="4"/>
        <v>0</v>
      </c>
      <c r="M26" s="49"/>
      <c r="N26" s="49"/>
      <c r="O26" s="49"/>
      <c r="P26" s="5">
        <f t="shared" si="5"/>
        <v>0</v>
      </c>
      <c r="Q26" s="47" t="s">
        <v>130</v>
      </c>
    </row>
    <row r="27" spans="1:17" ht="51.6" customHeight="1" x14ac:dyDescent="0.3">
      <c r="A27" s="48"/>
      <c r="B27" s="33"/>
      <c r="C27" s="26" t="s">
        <v>56</v>
      </c>
      <c r="D27" s="25" t="s">
        <v>25</v>
      </c>
      <c r="E27" s="25" t="s">
        <v>77</v>
      </c>
      <c r="F27" s="25" t="s">
        <v>24</v>
      </c>
      <c r="G27" s="25" t="s">
        <v>80</v>
      </c>
      <c r="H27" s="5">
        <f t="shared" si="3"/>
        <v>0</v>
      </c>
      <c r="I27" s="49"/>
      <c r="J27" s="49"/>
      <c r="K27" s="49"/>
      <c r="L27" s="5">
        <f t="shared" si="4"/>
        <v>0</v>
      </c>
      <c r="M27" s="49"/>
      <c r="N27" s="49"/>
      <c r="O27" s="49"/>
      <c r="P27" s="5">
        <f t="shared" si="5"/>
        <v>0</v>
      </c>
      <c r="Q27" s="47" t="s">
        <v>130</v>
      </c>
    </row>
    <row r="28" spans="1:17" ht="90.6" customHeight="1" x14ac:dyDescent="0.3">
      <c r="A28" s="48"/>
      <c r="B28" s="56"/>
      <c r="C28" s="34" t="s">
        <v>67</v>
      </c>
      <c r="D28" s="34" t="s">
        <v>25</v>
      </c>
      <c r="E28" s="35" t="s">
        <v>81</v>
      </c>
      <c r="F28" s="34" t="s">
        <v>24</v>
      </c>
      <c r="G28" s="34" t="s">
        <v>81</v>
      </c>
      <c r="H28" s="5">
        <f t="shared" si="3"/>
        <v>0</v>
      </c>
      <c r="I28" s="49"/>
      <c r="J28" s="49"/>
      <c r="K28" s="49"/>
      <c r="L28" s="5">
        <f t="shared" si="4"/>
        <v>0</v>
      </c>
      <c r="M28" s="49"/>
      <c r="N28" s="49"/>
      <c r="O28" s="49"/>
      <c r="P28" s="5">
        <f t="shared" si="5"/>
        <v>0</v>
      </c>
      <c r="Q28" s="47" t="s">
        <v>117</v>
      </c>
    </row>
    <row r="29" spans="1:17" ht="41.4" x14ac:dyDescent="0.3">
      <c r="A29" s="48"/>
      <c r="B29" s="56"/>
      <c r="C29" s="34" t="s">
        <v>67</v>
      </c>
      <c r="D29" s="34" t="s">
        <v>25</v>
      </c>
      <c r="E29" s="35" t="s">
        <v>86</v>
      </c>
      <c r="F29" s="34" t="s">
        <v>24</v>
      </c>
      <c r="G29" s="34" t="s">
        <v>86</v>
      </c>
      <c r="H29" s="5">
        <f t="shared" si="3"/>
        <v>0</v>
      </c>
      <c r="I29" s="49"/>
      <c r="J29" s="49"/>
      <c r="K29" s="49"/>
      <c r="L29" s="5">
        <f t="shared" si="4"/>
        <v>0</v>
      </c>
      <c r="M29" s="49"/>
      <c r="N29" s="49"/>
      <c r="O29" s="49"/>
      <c r="P29" s="5">
        <f t="shared" si="5"/>
        <v>0</v>
      </c>
      <c r="Q29" s="47" t="s">
        <v>118</v>
      </c>
    </row>
    <row r="30" spans="1:17" ht="86.4" customHeight="1" x14ac:dyDescent="0.3">
      <c r="A30" s="48"/>
      <c r="B30" s="56"/>
      <c r="C30" s="34" t="s">
        <v>67</v>
      </c>
      <c r="D30" s="34" t="s">
        <v>25</v>
      </c>
      <c r="E30" s="35" t="s">
        <v>87</v>
      </c>
      <c r="F30" s="34" t="s">
        <v>24</v>
      </c>
      <c r="G30" s="34" t="s">
        <v>88</v>
      </c>
      <c r="H30" s="5">
        <f t="shared" si="3"/>
        <v>0</v>
      </c>
      <c r="I30" s="49"/>
      <c r="J30" s="49"/>
      <c r="K30" s="49"/>
      <c r="L30" s="5">
        <f t="shared" si="4"/>
        <v>0</v>
      </c>
      <c r="M30" s="49"/>
      <c r="N30" s="49"/>
      <c r="O30" s="49"/>
      <c r="P30" s="5">
        <f t="shared" si="5"/>
        <v>0</v>
      </c>
      <c r="Q30" s="47" t="s">
        <v>131</v>
      </c>
    </row>
    <row r="31" spans="1:17" ht="154.5" customHeight="1" thickBot="1" x14ac:dyDescent="0.35">
      <c r="A31" s="54"/>
      <c r="B31" s="51"/>
      <c r="C31" s="26" t="s">
        <v>56</v>
      </c>
      <c r="D31" s="25" t="s">
        <v>18</v>
      </c>
      <c r="E31" s="25" t="s">
        <v>123</v>
      </c>
      <c r="F31" s="25" t="s">
        <v>26</v>
      </c>
      <c r="G31" s="25" t="s">
        <v>27</v>
      </c>
      <c r="H31" s="5">
        <f t="shared" si="0"/>
        <v>0</v>
      </c>
      <c r="I31" s="6"/>
      <c r="J31" s="6"/>
      <c r="K31" s="6"/>
      <c r="L31" s="7">
        <f t="shared" si="4"/>
        <v>0</v>
      </c>
      <c r="M31" s="6"/>
      <c r="N31" s="6"/>
      <c r="O31" s="6"/>
      <c r="P31" s="18">
        <f t="shared" si="2"/>
        <v>0</v>
      </c>
      <c r="Q31" s="37" t="s">
        <v>119</v>
      </c>
    </row>
    <row r="32" spans="1:17" ht="55.2" x14ac:dyDescent="0.3">
      <c r="A32" s="54"/>
      <c r="B32" s="51"/>
      <c r="C32" s="26" t="s">
        <v>56</v>
      </c>
      <c r="D32" s="25" t="s">
        <v>18</v>
      </c>
      <c r="E32" s="25" t="s">
        <v>29</v>
      </c>
      <c r="F32" s="25" t="s">
        <v>26</v>
      </c>
      <c r="G32" s="25" t="s">
        <v>30</v>
      </c>
      <c r="H32" s="5">
        <f t="shared" si="0"/>
        <v>0</v>
      </c>
      <c r="I32" s="6"/>
      <c r="J32" s="6"/>
      <c r="K32" s="6"/>
      <c r="L32" s="7">
        <f t="shared" si="1"/>
        <v>0</v>
      </c>
      <c r="M32" s="6"/>
      <c r="N32" s="6"/>
      <c r="O32" s="6"/>
      <c r="P32" s="11">
        <f t="shared" si="2"/>
        <v>0</v>
      </c>
      <c r="Q32" s="37" t="s">
        <v>31</v>
      </c>
    </row>
    <row r="33" spans="1:17" ht="58.2" customHeight="1" x14ac:dyDescent="0.3">
      <c r="A33" s="54"/>
      <c r="B33" s="51"/>
      <c r="C33" s="26" t="s">
        <v>56</v>
      </c>
      <c r="D33" s="25" t="s">
        <v>18</v>
      </c>
      <c r="E33" s="25" t="s">
        <v>32</v>
      </c>
      <c r="F33" s="25" t="s">
        <v>26</v>
      </c>
      <c r="G33" s="25" t="s">
        <v>33</v>
      </c>
      <c r="H33" s="5">
        <f t="shared" si="0"/>
        <v>0</v>
      </c>
      <c r="I33" s="6"/>
      <c r="J33" s="6"/>
      <c r="K33" s="6"/>
      <c r="L33" s="7">
        <f t="shared" si="1"/>
        <v>0</v>
      </c>
      <c r="M33" s="6"/>
      <c r="N33" s="6"/>
      <c r="O33" s="6"/>
      <c r="P33" s="18">
        <f t="shared" si="2"/>
        <v>0</v>
      </c>
      <c r="Q33" s="37" t="s">
        <v>34</v>
      </c>
    </row>
    <row r="34" spans="1:17" ht="163.80000000000001" customHeight="1" x14ac:dyDescent="0.3">
      <c r="A34" s="54"/>
      <c r="B34" s="51"/>
      <c r="C34" s="25" t="s">
        <v>56</v>
      </c>
      <c r="D34" s="25" t="s">
        <v>18</v>
      </c>
      <c r="E34" s="25" t="s">
        <v>44</v>
      </c>
      <c r="F34" s="25" t="s">
        <v>43</v>
      </c>
      <c r="G34" s="25" t="s">
        <v>62</v>
      </c>
      <c r="H34" s="5">
        <f t="shared" si="0"/>
        <v>0</v>
      </c>
      <c r="I34" s="6"/>
      <c r="J34" s="6"/>
      <c r="K34" s="6"/>
      <c r="L34" s="7">
        <f t="shared" si="1"/>
        <v>0</v>
      </c>
      <c r="M34" s="6"/>
      <c r="N34" s="6"/>
      <c r="O34" s="6"/>
      <c r="P34" s="7">
        <f t="shared" si="2"/>
        <v>0</v>
      </c>
      <c r="Q34" s="37" t="s">
        <v>132</v>
      </c>
    </row>
    <row r="35" spans="1:17" ht="151.80000000000001" customHeight="1" thickBot="1" x14ac:dyDescent="0.35">
      <c r="A35" s="54"/>
      <c r="B35" s="51"/>
      <c r="C35" s="25" t="s">
        <v>56</v>
      </c>
      <c r="D35" s="25" t="s">
        <v>18</v>
      </c>
      <c r="E35" s="25" t="s">
        <v>89</v>
      </c>
      <c r="F35" s="25" t="s">
        <v>43</v>
      </c>
      <c r="G35" s="25" t="s">
        <v>90</v>
      </c>
      <c r="H35" s="5">
        <f t="shared" si="0"/>
        <v>0</v>
      </c>
      <c r="I35" s="6"/>
      <c r="J35" s="6"/>
      <c r="K35" s="6"/>
      <c r="L35" s="7">
        <f t="shared" si="1"/>
        <v>0</v>
      </c>
      <c r="M35" s="6"/>
      <c r="N35" s="6"/>
      <c r="O35" s="6"/>
      <c r="P35" s="18">
        <f t="shared" si="2"/>
        <v>0</v>
      </c>
      <c r="Q35" s="37" t="s">
        <v>121</v>
      </c>
    </row>
    <row r="36" spans="1:17" ht="96.6" x14ac:dyDescent="0.3">
      <c r="A36" s="54"/>
      <c r="B36" s="51"/>
      <c r="C36" s="25" t="s">
        <v>56</v>
      </c>
      <c r="D36" s="25" t="s">
        <v>18</v>
      </c>
      <c r="E36" s="25" t="s">
        <v>45</v>
      </c>
      <c r="F36" s="25" t="s">
        <v>43</v>
      </c>
      <c r="G36" s="25" t="s">
        <v>46</v>
      </c>
      <c r="H36" s="5">
        <f t="shared" si="0"/>
        <v>0</v>
      </c>
      <c r="I36" s="6"/>
      <c r="J36" s="6"/>
      <c r="K36" s="6"/>
      <c r="L36" s="7">
        <f t="shared" si="1"/>
        <v>0</v>
      </c>
      <c r="M36" s="6"/>
      <c r="N36" s="6"/>
      <c r="O36" s="6"/>
      <c r="P36" s="11">
        <f t="shared" si="2"/>
        <v>0</v>
      </c>
      <c r="Q36" s="37" t="s">
        <v>122</v>
      </c>
    </row>
    <row r="37" spans="1:17" ht="41.4" x14ac:dyDescent="0.3">
      <c r="A37" s="54"/>
      <c r="B37" s="51"/>
      <c r="C37" s="25" t="s">
        <v>56</v>
      </c>
      <c r="D37" s="25" t="s">
        <v>18</v>
      </c>
      <c r="E37" s="25" t="s">
        <v>91</v>
      </c>
      <c r="F37" s="25" t="s">
        <v>47</v>
      </c>
      <c r="G37" s="25" t="s">
        <v>92</v>
      </c>
      <c r="H37" s="5">
        <f t="shared" si="0"/>
        <v>0</v>
      </c>
      <c r="I37" s="6"/>
      <c r="J37" s="6"/>
      <c r="K37" s="6"/>
      <c r="L37" s="7">
        <f t="shared" si="1"/>
        <v>0</v>
      </c>
      <c r="M37" s="6"/>
      <c r="N37" s="6"/>
      <c r="O37" s="6"/>
      <c r="P37" s="7">
        <f t="shared" si="2"/>
        <v>0</v>
      </c>
      <c r="Q37" s="37" t="s">
        <v>124</v>
      </c>
    </row>
    <row r="38" spans="1:17" ht="49.2" customHeight="1" x14ac:dyDescent="0.3">
      <c r="A38" s="54"/>
      <c r="B38" s="51"/>
      <c r="C38" s="25" t="s">
        <v>56</v>
      </c>
      <c r="D38" s="25" t="s">
        <v>18</v>
      </c>
      <c r="E38" s="25" t="s">
        <v>93</v>
      </c>
      <c r="F38" s="25" t="s">
        <v>47</v>
      </c>
      <c r="G38" s="25" t="s">
        <v>94</v>
      </c>
      <c r="H38" s="5">
        <f t="shared" si="0"/>
        <v>0</v>
      </c>
      <c r="I38" s="6"/>
      <c r="J38" s="6"/>
      <c r="K38" s="6"/>
      <c r="L38" s="7">
        <f t="shared" si="1"/>
        <v>0</v>
      </c>
      <c r="M38" s="6"/>
      <c r="N38" s="6"/>
      <c r="O38" s="6"/>
      <c r="P38" s="7">
        <f t="shared" si="2"/>
        <v>0</v>
      </c>
      <c r="Q38" s="37" t="s">
        <v>125</v>
      </c>
    </row>
    <row r="39" spans="1:17" ht="116.4" customHeight="1" x14ac:dyDescent="0.3">
      <c r="A39" s="54"/>
      <c r="B39" s="51"/>
      <c r="C39" s="25" t="s">
        <v>56</v>
      </c>
      <c r="D39" s="27" t="s">
        <v>100</v>
      </c>
      <c r="E39" s="28" t="s">
        <v>95</v>
      </c>
      <c r="F39" s="29" t="s">
        <v>97</v>
      </c>
      <c r="G39" s="30" t="s">
        <v>98</v>
      </c>
      <c r="H39" s="5">
        <f t="shared" si="0"/>
        <v>0</v>
      </c>
      <c r="I39" s="6"/>
      <c r="J39" s="6"/>
      <c r="K39" s="6"/>
      <c r="L39" s="7">
        <f t="shared" si="1"/>
        <v>0</v>
      </c>
      <c r="M39" s="6"/>
      <c r="N39" s="6"/>
      <c r="O39" s="6"/>
      <c r="P39" s="7">
        <f t="shared" si="2"/>
        <v>0</v>
      </c>
      <c r="Q39" s="37"/>
    </row>
    <row r="40" spans="1:17" ht="97.2" customHeight="1" thickBot="1" x14ac:dyDescent="0.35">
      <c r="A40" s="40"/>
      <c r="B40" s="41"/>
      <c r="C40" s="25" t="s">
        <v>56</v>
      </c>
      <c r="D40" s="31" t="s">
        <v>101</v>
      </c>
      <c r="E40" s="32" t="s">
        <v>96</v>
      </c>
      <c r="F40" s="29" t="s">
        <v>97</v>
      </c>
      <c r="G40" s="30" t="s">
        <v>99</v>
      </c>
      <c r="H40" s="5">
        <f t="shared" si="0"/>
        <v>0</v>
      </c>
      <c r="I40" s="6"/>
      <c r="J40" s="6"/>
      <c r="K40" s="6"/>
      <c r="L40" s="7">
        <f t="shared" si="1"/>
        <v>0</v>
      </c>
      <c r="M40" s="6"/>
      <c r="N40" s="6"/>
      <c r="O40" s="6"/>
      <c r="P40" s="7">
        <f t="shared" si="2"/>
        <v>0</v>
      </c>
      <c r="Q40" s="37"/>
    </row>
    <row r="41" spans="1:17" ht="136.19999999999999" customHeight="1" x14ac:dyDescent="0.3">
      <c r="A41" s="87"/>
      <c r="B41" s="88" t="s">
        <v>65</v>
      </c>
      <c r="C41" s="25" t="s">
        <v>56</v>
      </c>
      <c r="D41" s="25" t="s">
        <v>35</v>
      </c>
      <c r="E41" s="25" t="s">
        <v>63</v>
      </c>
      <c r="F41" s="25" t="s">
        <v>19</v>
      </c>
      <c r="G41" s="25" t="s">
        <v>64</v>
      </c>
      <c r="H41" s="5">
        <f t="shared" ref="H41:H44" si="6">I41+J41+K41</f>
        <v>0</v>
      </c>
      <c r="I41" s="8"/>
      <c r="J41" s="8"/>
      <c r="K41" s="8"/>
      <c r="L41" s="7">
        <f t="shared" ref="L41:L44" si="7">M41+N41</f>
        <v>0</v>
      </c>
      <c r="M41" s="8"/>
      <c r="N41" s="8"/>
      <c r="O41" s="8"/>
      <c r="P41" s="18">
        <f t="shared" si="2"/>
        <v>0</v>
      </c>
      <c r="Q41" s="37" t="s">
        <v>66</v>
      </c>
    </row>
    <row r="42" spans="1:17" ht="97.2" thickBot="1" x14ac:dyDescent="0.35">
      <c r="A42" s="87"/>
      <c r="B42" s="88"/>
      <c r="C42" s="25" t="s">
        <v>56</v>
      </c>
      <c r="D42" s="25" t="s">
        <v>35</v>
      </c>
      <c r="E42" s="25" t="s">
        <v>36</v>
      </c>
      <c r="F42" s="25" t="s">
        <v>26</v>
      </c>
      <c r="G42" s="25" t="s">
        <v>37</v>
      </c>
      <c r="H42" s="5">
        <f t="shared" si="6"/>
        <v>0</v>
      </c>
      <c r="I42" s="8"/>
      <c r="J42" s="8"/>
      <c r="K42" s="8"/>
      <c r="L42" s="7">
        <f t="shared" si="7"/>
        <v>0</v>
      </c>
      <c r="M42" s="8"/>
      <c r="N42" s="8"/>
      <c r="O42" s="8"/>
      <c r="P42" s="18">
        <f t="shared" si="2"/>
        <v>0</v>
      </c>
      <c r="Q42" s="37" t="s">
        <v>38</v>
      </c>
    </row>
    <row r="43" spans="1:17" ht="90.6" customHeight="1" x14ac:dyDescent="0.3">
      <c r="A43" s="87"/>
      <c r="B43" s="88"/>
      <c r="C43" s="25" t="s">
        <v>56</v>
      </c>
      <c r="D43" s="25" t="s">
        <v>35</v>
      </c>
      <c r="E43" s="25" t="s">
        <v>39</v>
      </c>
      <c r="F43" s="25" t="s">
        <v>26</v>
      </c>
      <c r="G43" s="25" t="s">
        <v>40</v>
      </c>
      <c r="H43" s="5">
        <f t="shared" si="6"/>
        <v>0</v>
      </c>
      <c r="I43" s="8"/>
      <c r="J43" s="8"/>
      <c r="K43" s="8"/>
      <c r="L43" s="7">
        <f t="shared" si="7"/>
        <v>0</v>
      </c>
      <c r="M43" s="8"/>
      <c r="N43" s="8"/>
      <c r="O43" s="8"/>
      <c r="P43" s="11">
        <f t="shared" si="2"/>
        <v>0</v>
      </c>
      <c r="Q43" s="37" t="s">
        <v>133</v>
      </c>
    </row>
    <row r="44" spans="1:17" ht="41.4" x14ac:dyDescent="0.3">
      <c r="A44" s="12"/>
      <c r="B44" s="33" t="s">
        <v>13</v>
      </c>
      <c r="C44" s="25" t="s">
        <v>56</v>
      </c>
      <c r="D44" s="33" t="s">
        <v>13</v>
      </c>
      <c r="E44" s="25" t="s">
        <v>41</v>
      </c>
      <c r="F44" s="25" t="s">
        <v>26</v>
      </c>
      <c r="G44" s="25" t="s">
        <v>42</v>
      </c>
      <c r="H44" s="5">
        <f t="shared" si="6"/>
        <v>0</v>
      </c>
      <c r="I44" s="8"/>
      <c r="J44" s="8"/>
      <c r="K44" s="8"/>
      <c r="L44" s="7">
        <f t="shared" si="7"/>
        <v>0</v>
      </c>
      <c r="M44" s="8"/>
      <c r="N44" s="8"/>
      <c r="O44" s="8"/>
      <c r="P44" s="7">
        <f t="shared" si="2"/>
        <v>0</v>
      </c>
      <c r="Q44" s="37" t="s">
        <v>120</v>
      </c>
    </row>
    <row r="45" spans="1:17" ht="55.2" x14ac:dyDescent="0.3">
      <c r="A45" s="12"/>
      <c r="B45" s="60" t="s">
        <v>135</v>
      </c>
      <c r="C45" s="25" t="s">
        <v>56</v>
      </c>
      <c r="D45" s="33" t="s">
        <v>25</v>
      </c>
      <c r="E45" s="25"/>
      <c r="F45" s="25"/>
      <c r="G45" s="25"/>
      <c r="H45" s="5"/>
      <c r="I45" s="8"/>
      <c r="J45" s="8"/>
      <c r="K45" s="8"/>
      <c r="L45" s="7"/>
      <c r="M45" s="8"/>
      <c r="N45" s="8"/>
      <c r="O45" s="8"/>
      <c r="P45" s="7"/>
      <c r="Q45" s="47" t="s">
        <v>136</v>
      </c>
    </row>
    <row r="46" spans="1:17" ht="34.5" customHeight="1" x14ac:dyDescent="0.3">
      <c r="A46" s="38"/>
      <c r="B46" s="89" t="s">
        <v>51</v>
      </c>
      <c r="C46" s="89"/>
      <c r="D46" s="89"/>
      <c r="E46" s="89"/>
      <c r="F46" s="89"/>
      <c r="G46" s="89"/>
      <c r="H46" s="39">
        <f ca="1">SUM(H13:H45)</f>
        <v>0</v>
      </c>
      <c r="I46" s="39">
        <f ca="1">SUM(I13:I45)</f>
        <v>0</v>
      </c>
      <c r="J46" s="39">
        <f t="shared" ref="J46:P46" ca="1" si="8">SUM(J13:J45)</f>
        <v>0</v>
      </c>
      <c r="K46" s="39">
        <f t="shared" ca="1" si="8"/>
        <v>0</v>
      </c>
      <c r="L46" s="39">
        <f t="shared" si="8"/>
        <v>0</v>
      </c>
      <c r="M46" s="39">
        <f t="shared" si="8"/>
        <v>0</v>
      </c>
      <c r="N46" s="39">
        <f t="shared" si="8"/>
        <v>0</v>
      </c>
      <c r="O46" s="39">
        <f t="shared" si="8"/>
        <v>0</v>
      </c>
      <c r="P46" s="39">
        <f t="shared" ca="1" si="8"/>
        <v>0</v>
      </c>
      <c r="Q46" s="37"/>
    </row>
    <row r="47" spans="1:17" ht="94.2" customHeight="1" x14ac:dyDescent="0.3">
      <c r="A47" s="48"/>
      <c r="B47" s="60" t="s">
        <v>139</v>
      </c>
      <c r="C47" s="25" t="s">
        <v>67</v>
      </c>
      <c r="D47" s="65"/>
      <c r="E47" s="66"/>
      <c r="F47" s="66"/>
      <c r="G47" s="67"/>
      <c r="H47" s="65"/>
      <c r="I47" s="66"/>
      <c r="J47" s="66"/>
      <c r="K47" s="66"/>
      <c r="L47" s="66"/>
      <c r="M47" s="66"/>
      <c r="N47" s="66"/>
      <c r="O47" s="66"/>
      <c r="P47" s="67"/>
      <c r="Q47" s="61"/>
    </row>
    <row r="48" spans="1:17" ht="23.1" customHeight="1" thickBot="1" x14ac:dyDescent="0.35">
      <c r="A48" s="82" t="s">
        <v>138</v>
      </c>
      <c r="B48" s="83"/>
      <c r="C48" s="83"/>
      <c r="D48" s="83"/>
      <c r="E48" s="83"/>
      <c r="F48" s="83"/>
      <c r="G48" s="83"/>
      <c r="H48" s="62"/>
      <c r="I48" s="63"/>
      <c r="J48" s="63"/>
      <c r="K48" s="63"/>
      <c r="L48" s="63"/>
      <c r="M48" s="63"/>
      <c r="N48" s="63"/>
      <c r="O48" s="63"/>
      <c r="P48" s="64"/>
      <c r="Q48" s="46"/>
    </row>
    <row r="49" spans="1:17" ht="23.1" customHeight="1" thickBot="1" x14ac:dyDescent="0.35">
      <c r="A49" s="79" t="s">
        <v>52</v>
      </c>
      <c r="B49" s="80"/>
      <c r="C49" s="80"/>
      <c r="D49" s="80"/>
      <c r="E49" s="80"/>
      <c r="F49" s="80"/>
      <c r="G49" s="81"/>
      <c r="H49" s="42"/>
      <c r="I49" s="43"/>
      <c r="J49" s="44"/>
      <c r="K49" s="43"/>
      <c r="L49" s="44"/>
      <c r="M49" s="43"/>
      <c r="N49" s="44"/>
      <c r="O49" s="45"/>
      <c r="P49" s="42"/>
      <c r="Q49" s="46"/>
    </row>
    <row r="50" spans="1:17" x14ac:dyDescent="0.3">
      <c r="G50" s="13"/>
    </row>
    <row r="51" spans="1:17" x14ac:dyDescent="0.3">
      <c r="G51" s="13"/>
    </row>
    <row r="52" spans="1:17" x14ac:dyDescent="0.3">
      <c r="G52" s="13"/>
    </row>
    <row r="53" spans="1:17" x14ac:dyDescent="0.3">
      <c r="G53" s="13"/>
    </row>
    <row r="54" spans="1:17" x14ac:dyDescent="0.3">
      <c r="G54" s="13"/>
    </row>
    <row r="55" spans="1:17" x14ac:dyDescent="0.3">
      <c r="G55" s="13"/>
    </row>
    <row r="56" spans="1:17" x14ac:dyDescent="0.3">
      <c r="G56" s="13"/>
    </row>
    <row r="57" spans="1:17" x14ac:dyDescent="0.3">
      <c r="G57" s="13"/>
    </row>
    <row r="58" spans="1:17" x14ac:dyDescent="0.3">
      <c r="G58" s="13"/>
    </row>
    <row r="59" spans="1:17" x14ac:dyDescent="0.3">
      <c r="G59" s="13"/>
    </row>
    <row r="60" spans="1:17" x14ac:dyDescent="0.3">
      <c r="G60" s="13"/>
    </row>
    <row r="61" spans="1:17" x14ac:dyDescent="0.3">
      <c r="G61" s="13"/>
    </row>
    <row r="62" spans="1:17" x14ac:dyDescent="0.3">
      <c r="G62" s="13"/>
    </row>
    <row r="63" spans="1:17" x14ac:dyDescent="0.3">
      <c r="G63" s="13"/>
    </row>
    <row r="64" spans="1:17" x14ac:dyDescent="0.3">
      <c r="G64" s="13"/>
    </row>
    <row r="65" spans="7:7" x14ac:dyDescent="0.3">
      <c r="G65" s="13"/>
    </row>
    <row r="66" spans="7:7" x14ac:dyDescent="0.3">
      <c r="G66" s="13"/>
    </row>
    <row r="67" spans="7:7" x14ac:dyDescent="0.3">
      <c r="G67" s="13"/>
    </row>
    <row r="68" spans="7:7" x14ac:dyDescent="0.3">
      <c r="G68" s="13"/>
    </row>
    <row r="69" spans="7:7" x14ac:dyDescent="0.3">
      <c r="G69" s="13"/>
    </row>
    <row r="70" spans="7:7" x14ac:dyDescent="0.3">
      <c r="G70" s="13"/>
    </row>
    <row r="71" spans="7:7" x14ac:dyDescent="0.3">
      <c r="G71" s="13"/>
    </row>
    <row r="72" spans="7:7" x14ac:dyDescent="0.3">
      <c r="G72" s="13"/>
    </row>
    <row r="73" spans="7:7" x14ac:dyDescent="0.3">
      <c r="G73" s="13"/>
    </row>
    <row r="74" spans="7:7" x14ac:dyDescent="0.3">
      <c r="G74" s="13"/>
    </row>
    <row r="75" spans="7:7" x14ac:dyDescent="0.3">
      <c r="G75" s="13"/>
    </row>
    <row r="76" spans="7:7" x14ac:dyDescent="0.3">
      <c r="G76" s="13"/>
    </row>
    <row r="77" spans="7:7" x14ac:dyDescent="0.3">
      <c r="G77" s="13"/>
    </row>
    <row r="78" spans="7:7" x14ac:dyDescent="0.3">
      <c r="G78" s="13"/>
    </row>
  </sheetData>
  <mergeCells count="22">
    <mergeCell ref="A49:G49"/>
    <mergeCell ref="A48:G48"/>
    <mergeCell ref="B5:F5"/>
    <mergeCell ref="G10:G11"/>
    <mergeCell ref="F10:F11"/>
    <mergeCell ref="E10:E11"/>
    <mergeCell ref="D10:D11"/>
    <mergeCell ref="C10:C11"/>
    <mergeCell ref="B6:F6"/>
    <mergeCell ref="A41:A43"/>
    <mergeCell ref="B41:B43"/>
    <mergeCell ref="B46:G46"/>
    <mergeCell ref="A10:A11"/>
    <mergeCell ref="B10:B11"/>
    <mergeCell ref="H10:K10"/>
    <mergeCell ref="L10:N10"/>
    <mergeCell ref="O10:O11"/>
    <mergeCell ref="H48:P48"/>
    <mergeCell ref="D47:G47"/>
    <mergeCell ref="H47:P47"/>
    <mergeCell ref="Q10:Q11"/>
    <mergeCell ref="P10:P11"/>
  </mergeCells>
  <phoneticPr fontId="8" type="noConversion"/>
  <pageMargins left="0.7" right="0.7" top="0.75" bottom="0.75" header="0.3" footer="0.3"/>
  <pageSetup paperSize="9" scale="4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Calin</dc:creator>
  <cp:lastModifiedBy>Nicoleta Topirceanu</cp:lastModifiedBy>
  <cp:lastPrinted>2024-04-09T12:24:26Z</cp:lastPrinted>
  <dcterms:created xsi:type="dcterms:W3CDTF">2015-06-05T18:17:20Z</dcterms:created>
  <dcterms:modified xsi:type="dcterms:W3CDTF">2024-09-26T11:45:28Z</dcterms:modified>
</cp:coreProperties>
</file>