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Desktop\AM 2023\Ghiduri Vali\2.7\anexe\"/>
    </mc:Choice>
  </mc:AlternateContent>
  <xr:revisionPtr revIDLastSave="0" documentId="13_ncr:1_{0E18AA21-1FEB-4527-9AB6-D2F67024A00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Hlk167712906" localSheetId="0">Sheet1!$B$6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H18" i="1"/>
  <c r="P18" i="1" s="1"/>
  <c r="H24" i="1" l="1"/>
  <c r="P24" i="1" s="1"/>
  <c r="L24" i="1"/>
  <c r="L25" i="1"/>
  <c r="H25" i="1"/>
  <c r="P25" i="1" s="1"/>
  <c r="L27" i="1"/>
  <c r="H27" i="1"/>
  <c r="P27" i="1" s="1"/>
  <c r="L13" i="1"/>
  <c r="H13" i="1"/>
  <c r="P13" i="1" s="1"/>
  <c r="I31" i="1" l="1"/>
  <c r="I32" i="1" s="1"/>
  <c r="J31" i="1"/>
  <c r="J32" i="1" s="1"/>
  <c r="K31" i="1"/>
  <c r="K32" i="1" s="1"/>
  <c r="M31" i="1"/>
  <c r="N31" i="1"/>
  <c r="N33" i="1" s="1"/>
  <c r="O31" i="1"/>
  <c r="O33" i="1" s="1"/>
  <c r="L14" i="1"/>
  <c r="L17" i="1"/>
  <c r="L19" i="1"/>
  <c r="L20" i="1"/>
  <c r="L21" i="1"/>
  <c r="L22" i="1"/>
  <c r="L23" i="1"/>
  <c r="H14" i="1"/>
  <c r="H17" i="1"/>
  <c r="P17" i="1" s="1"/>
  <c r="H19" i="1"/>
  <c r="P19" i="1" s="1"/>
  <c r="H20" i="1"/>
  <c r="P20" i="1" s="1"/>
  <c r="H21" i="1"/>
  <c r="P21" i="1" s="1"/>
  <c r="H22" i="1"/>
  <c r="P22" i="1" s="1"/>
  <c r="H23" i="1"/>
  <c r="P23" i="1" s="1"/>
  <c r="L28" i="1"/>
  <c r="H28" i="1"/>
  <c r="P28" i="1" s="1"/>
  <c r="L30" i="1"/>
  <c r="H30" i="1"/>
  <c r="P30" i="1" s="1"/>
  <c r="L29" i="1"/>
  <c r="H29" i="1"/>
  <c r="P29" i="1" s="1"/>
  <c r="L26" i="1"/>
  <c r="H26" i="1"/>
  <c r="P26" i="1" s="1"/>
  <c r="M33" i="1" l="1"/>
  <c r="H31" i="1"/>
  <c r="H32" i="1" s="1"/>
  <c r="P32" i="1" s="1"/>
  <c r="L31" i="1"/>
  <c r="L33" i="1" s="1"/>
  <c r="J33" i="1"/>
  <c r="K33" i="1"/>
  <c r="P14" i="1"/>
  <c r="P31" i="1" s="1"/>
  <c r="I33" i="1"/>
  <c r="P33" i="1" l="1"/>
  <c r="H33" i="1" l="1"/>
</calcChain>
</file>

<file path=xl/sharedStrings.xml><?xml version="1.0" encoding="utf-8"?>
<sst xmlns="http://schemas.openxmlformats.org/spreadsheetml/2006/main" count="156" uniqueCount="97">
  <si>
    <t>Valoarea eligibila a proiectului, inclusiv TVA eligibil, din care</t>
  </si>
  <si>
    <t>TVA, din care</t>
  </si>
  <si>
    <t>Valoarea totala neeligibila a proiectului, inclusiv TVA neeligibil</t>
  </si>
  <si>
    <t>Valoarea totala a proiectului</t>
  </si>
  <si>
    <t xml:space="preserve">Total </t>
  </si>
  <si>
    <t>Valoarea eligibila nerambursabila din partea fondurilor UE</t>
  </si>
  <si>
    <t>Valoarea eligibila nerambursabila din bugetul national</t>
  </si>
  <si>
    <t>Valoare cofinantare eligibila beneficiar</t>
  </si>
  <si>
    <t>Total</t>
  </si>
  <si>
    <t>TVA eligibil</t>
  </si>
  <si>
    <t>TVA neeligibil</t>
  </si>
  <si>
    <t>0</t>
  </si>
  <si>
    <t>11 = 3 +10</t>
  </si>
  <si>
    <t>2.</t>
  </si>
  <si>
    <t>3.</t>
  </si>
  <si>
    <t>Cheltuieli cu active necorporale</t>
  </si>
  <si>
    <t>Subcategorie_NUME SMIS</t>
  </si>
  <si>
    <t xml:space="preserve">Capitol în devizul general conform Hotărârii Guvernului nr. 907/2016, cu modificările
şi completările ulterioareodificările </t>
  </si>
  <si>
    <t>Subcapitol în devizul general conform Hotărârii Guvernului nr. 907/2016, cu modificările şi completările ulterioare</t>
  </si>
  <si>
    <t>Categorie_NUME SMIS</t>
  </si>
  <si>
    <t>Lucrări</t>
  </si>
  <si>
    <t xml:space="preserve">CAP. 1 Cheltuieli pentru obţinerea şi amenajarea terenului </t>
  </si>
  <si>
    <t xml:space="preserve">1.2 Amenajarea terenului </t>
  </si>
  <si>
    <t>Lista cheltuielilor eligibile</t>
  </si>
  <si>
    <t xml:space="preserve">5. </t>
  </si>
  <si>
    <t xml:space="preserve">CAP. 4  Cheltuieli pentru investiţia de bază </t>
  </si>
  <si>
    <t>4.1 Construcții și instalații</t>
  </si>
  <si>
    <t xml:space="preserve">CAP. 4 - 4.1. Construcţii şi instalaţii    </t>
  </si>
  <si>
    <t>4.2. Montaj utilaje, echipamente tehnologice şi funcţionale</t>
  </si>
  <si>
    <t>CAP. 4 - 4.2. Montaj utilaje, echipamente tehnologice şi funcţionale</t>
  </si>
  <si>
    <t>4.3. Utilaje, echipamente tehnologice şi funcţionale care necesită montaj</t>
  </si>
  <si>
    <t>CAP. 4 - 4.3. Utilaje, echipamente tehnologice şi funcţionale care necesită montaj</t>
  </si>
  <si>
    <t>Echipamente/Dotări/Active corporale</t>
  </si>
  <si>
    <t>4.4. Utilaje, echipamente tehnologice şi funcţionale care nu necesită montaj şi echipamente de transport</t>
  </si>
  <si>
    <t>CAP. 4 - 4.4. Utilaje, echipamente tehnologice şi funcţionale care nu necesită montaj şi echipamente de transport</t>
  </si>
  <si>
    <t>4.5. Dotări</t>
  </si>
  <si>
    <t>CAP. 4 - 4.5. Dotări</t>
  </si>
  <si>
    <t>4.6. Active necorporale</t>
  </si>
  <si>
    <t>CAP. 4 - 4.6. Active necorporale</t>
  </si>
  <si>
    <t xml:space="preserve"> CAP. 5 Alte cheltuieli </t>
  </si>
  <si>
    <t>5.1.1 Lucrări de construcţii şi instalaţii aferente organizării de şantier</t>
  </si>
  <si>
    <t>5.1.2 Cheltuieli conexe organizarii de santier</t>
  </si>
  <si>
    <t xml:space="preserve">5.3 Cheltuieli diverse şi neprevăzute </t>
  </si>
  <si>
    <t xml:space="preserve">CAP 5 - 5.3 Cheltuieli diverse şi neprevăzute </t>
  </si>
  <si>
    <t xml:space="preserve">CAP. 6  Cheltuieli pentru probe tehnologice și teste </t>
  </si>
  <si>
    <t xml:space="preserve"> CAP 6 - 6.1 Pregătirea personalului de exploatare - instruirea personalului care va utiliza produsele implementate/achiziționate și cel care va asigura mentenanță</t>
  </si>
  <si>
    <t>6.1 Pregătirea personalului de exploatare - instruirea personalului care va utiliza produsele implementate/achiziționate și cel care va asigura mentenanță</t>
  </si>
  <si>
    <t xml:space="preserve"> 6.2 probe tehnologice și teste.</t>
  </si>
  <si>
    <t>CAP 6 -  6.2 probe tehnologice și teste.</t>
  </si>
  <si>
    <t>CATEGORIE CHELTUIELI
conform 
BUGET PROIECT</t>
  </si>
  <si>
    <t>7=8+9+10</t>
  </si>
  <si>
    <t>11=12+13</t>
  </si>
  <si>
    <t>Nu se aplică</t>
  </si>
  <si>
    <t>TOTAL CHELTUIELI DIRECTE</t>
  </si>
  <si>
    <t>TOTAL PROIECT</t>
  </si>
  <si>
    <t>Titlul proiectului...........................</t>
  </si>
  <si>
    <t xml:space="preserve">Cod SMIS...................................    </t>
  </si>
  <si>
    <t>Nr. crt.</t>
  </si>
  <si>
    <t>Direct</t>
  </si>
  <si>
    <t xml:space="preserve">1.3  Amenajări pentru protecţia mediului şi aducerea la starea iniţială </t>
  </si>
  <si>
    <t xml:space="preserve">CAP.1-1.2 Amenajarea terenului </t>
  </si>
  <si>
    <t xml:space="preserve">CAP.1- 1.3  Amenajări pentru protecţia mediului şi aducerea la starea iniţială </t>
  </si>
  <si>
    <t>CAP.5 - 5.1.1 Lucrări de construcţii şi instalaţii aferente organizării de şantier</t>
  </si>
  <si>
    <t>CAP.5 - 5.1.2 Cheltuieli conexe organizarii de santier</t>
  </si>
  <si>
    <t>1.1 Obținerea terenului</t>
  </si>
  <si>
    <t xml:space="preserve">CAP. 1 - 1.1. Obţinerea terenului </t>
  </si>
  <si>
    <t>Cheltuieli cu echipamente, dotari, active corporale/necorporale</t>
  </si>
  <si>
    <t>Indirect</t>
  </si>
  <si>
    <t>Tip cost (direct/ indirect)</t>
  </si>
  <si>
    <t>MATRICEA DE CORELARE A BUGETULUI PROIECTULUI CU DEVIZUL GENERAL AL INVESTIȚIEI</t>
  </si>
  <si>
    <t>CAP. 7  Cheltuieli aferente marjei de buget și pentru constituirea rezervei de implementare pentru ajustarea de preț</t>
  </si>
  <si>
    <t>CAP 7 - 7.2. Cheltuieli pentru constituirea rezervei de implementare pentru ajustarea de preț</t>
  </si>
  <si>
    <t xml:space="preserve">Programul  Regional Sud-Muntenia 2021-2027    </t>
  </si>
  <si>
    <t>Rată forfetară de 3 % din valoarea cheltuielilor eligibile aferente costurilor directe</t>
  </si>
  <si>
    <t>Cuprinde cheltuielile pentru achiziţionarea utilajelor şi echipamentelor care nu necesită montaj</t>
  </si>
  <si>
    <t>Rezerva implementare</t>
  </si>
  <si>
    <t xml:space="preserve">
   Se includ cheltuielile efectuate pentru cumpărarea de terenuri în limita a 10% din valoarea   totală eligibilă a proiectului la data contractării. 
   Nu sunt eligibile cheltuielile pentru achizitia de clădiri. 
   Valoarea terenurilor achiziționate se va stabili pe baza evaluării efectuate de un expert ANEVAR (conform legislatiei in vigoare:  Hotărârea  Nr. 353/ 2012 pentru aprobarea Regulamentului de organizare şi funcţionare a Uniunii Naţionale a Evaluatorilor Autorizaţi din România si Ordonața Guvernului  nr. 24 /2011 privind unele măsuri în domeniul evaluării bunurilor). </t>
  </si>
  <si>
    <t>7.2 Cheltuieli cu constituirea rezervei de implementare pentru ajustarea de preţ</t>
  </si>
  <si>
    <t xml:space="preserve">In conformitate cu secţiunea 5.3.2 Categorii și plafoane de cheltuieli eligibile din Ghidul solicitantului </t>
  </si>
  <si>
    <t>1.4.       Cheltuieli pentru relocarea/protecţia utilităţilor</t>
  </si>
  <si>
    <t>1.4.Cheltuieli pentru relocarea/protecţia utilităţilor</t>
  </si>
  <si>
    <t>2. Cheltuieli pentru asigurarea utilitătilor necesare obiectivului de investiţii</t>
  </si>
  <si>
    <t>CAP .2 Cheltuieli pentru asigurarea utilitătilor necesare obiectivului de investiţii</t>
  </si>
  <si>
    <t>2. Cheltuieli pentru asigurarea utilitătilor necesare obiectivului</t>
  </si>
  <si>
    <t>Prioritatea P2 – O regiune prietenoasă cu mediul</t>
  </si>
  <si>
    <t>Obiectiv specific: RSO 2.7  -  Intensificare acțiunilor de protecție și conservare a naturii, a biodiversității și a infrastructurii verzi, inclusiv în zonele urbane, precum și reducerea tuturor formelor de poluare</t>
  </si>
  <si>
    <r>
      <t>Operaţiunea  :</t>
    </r>
    <r>
      <rPr>
        <b/>
        <i/>
        <sz val="11"/>
        <color theme="1"/>
        <rFont val="Calibri"/>
        <family val="2"/>
        <scheme val="minor"/>
      </rPr>
      <t xml:space="preserve"> Intensificarea acțiunilor de protecție și conservare a naturii, a biodiversității și a infrastructurii verzi, inclusiv în zonele urbane, precum și reducerea tuturor formelor de poluare prin investiții în infrastructura verde-albastră.</t>
    </r>
  </si>
  <si>
    <t>Cheltuieli sub forma de rate forfetare</t>
  </si>
  <si>
    <t>Cheltuieli indirecte conform art.54 lit.a RDC 1060/2021</t>
  </si>
  <si>
    <t>Lucrari de protecţie şi conservare a naturii, a biodiversităţii şi a infrastructurii verzi, precum şi reducerea tuturor formelor de poluare prin investiţii în infrastructura verde-albastră</t>
  </si>
  <si>
    <t>4.1.3 Construcţii şi instalaţii - conexe investiţiei de bază</t>
  </si>
  <si>
    <t xml:space="preserve">Conform deviz/devize pe obiect </t>
  </si>
  <si>
    <t>4</t>
  </si>
  <si>
    <t xml:space="preserve">Cap.3 Cheltuieli pentru proiectare şi asistenţă tehnică
Cap.5. Alte Cheltuieli
</t>
  </si>
  <si>
    <t>Cap. 3 - 3.1  Studi de teren
Cap.3 - 3.2  Documentaţii-suport şi cheltuieli pentru obţinerea de avize, acorduri şi autorizaţii
Cap.3 - 3.3 Expertizare tehnică
Cap.3 - 3.5 Proiectare
Cap.3 - 3.6 Organizarea procedurilor de achiziţie
Cap.3 - 3.7 Consultanţă
Cap.3 - 3.8  Asistenţă tehnică
Cap.5 - 5.2 Comisioane, cote şi taxe
Cap.5 - 5.4 Cheltuieli pentru comunicare și vizibilitate 
Cheltuieli privind întărirea capacităţii administrative</t>
  </si>
  <si>
    <t xml:space="preserve">Cheltuieli aferente costurilor indirecte  sunt eligibile, cumulat, în procent de   3 % din valoarea cheltuielilor eligibile aferente costurilor directe și cuprind cap.3, subcapitolele 5.2 și 5.4  din Devizul general întocmit în conformitate cu prevederile HG nr.  907/2016, cu modificările și completările ulterioare, inclusiv cheltuielile privind întărirea capacităţii administrative </t>
  </si>
  <si>
    <t>Cod apel de proiecte: PRSM/536/PRSM_P2/OP2/RSO2.7/PRSM_A13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</si>
</sst>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5" fillId="0" borderId="6" xfId="1" applyFont="1" applyBorder="1" applyAlignment="1">
      <alignment vertical="top" wrapText="1"/>
    </xf>
    <xf numFmtId="0" fontId="3" fillId="0" borderId="3" xfId="1" applyFont="1" applyBorder="1" applyAlignment="1">
      <alignment horizontal="left" vertical="top" wrapText="1"/>
    </xf>
    <xf numFmtId="4" fontId="3" fillId="0" borderId="6" xfId="1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3" fillId="2" borderId="6" xfId="1" applyFont="1" applyFill="1" applyBorder="1" applyAlignment="1">
      <alignment horizontal="center" vertical="top" wrapText="1"/>
    </xf>
    <xf numFmtId="0" fontId="6" fillId="3" borderId="6" xfId="1" applyFont="1" applyFill="1" applyBorder="1" applyAlignment="1" applyProtection="1">
      <alignment horizontal="left" vertical="top" wrapText="1"/>
      <protection locked="0"/>
    </xf>
    <xf numFmtId="0" fontId="5" fillId="2" borderId="6" xfId="1" applyFont="1" applyFill="1" applyBorder="1" applyAlignment="1">
      <alignment horizontal="center" vertical="top" wrapText="1"/>
    </xf>
    <xf numFmtId="0" fontId="0" fillId="3" borderId="6" xfId="0" applyFill="1" applyBorder="1" applyAlignment="1" applyProtection="1">
      <alignment vertical="top" wrapText="1"/>
      <protection locked="0"/>
    </xf>
    <xf numFmtId="0" fontId="0" fillId="0" borderId="0" xfId="0" applyAlignment="1">
      <alignment horizontal="center" vertical="top" wrapText="1"/>
    </xf>
    <xf numFmtId="0" fontId="3" fillId="0" borderId="6" xfId="1" applyFont="1" applyBorder="1" applyAlignment="1">
      <alignment horizontal="left" vertical="top" wrapText="1"/>
    </xf>
    <xf numFmtId="0" fontId="3" fillId="4" borderId="6" xfId="1" applyFont="1" applyFill="1" applyBorder="1" applyAlignment="1">
      <alignment horizontal="center" vertical="top" wrapText="1"/>
    </xf>
    <xf numFmtId="0" fontId="3" fillId="0" borderId="7" xfId="1" applyFont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49" fontId="0" fillId="4" borderId="8" xfId="0" applyNumberFormat="1" applyFill="1" applyBorder="1" applyAlignment="1">
      <alignment horizontal="center" vertical="top" wrapText="1"/>
    </xf>
    <xf numFmtId="0" fontId="7" fillId="4" borderId="9" xfId="0" applyFont="1" applyFill="1" applyBorder="1" applyAlignment="1">
      <alignment vertical="top" wrapText="1"/>
    </xf>
    <xf numFmtId="0" fontId="11" fillId="4" borderId="12" xfId="0" applyFont="1" applyFill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3" fillId="0" borderId="0" xfId="1" applyFont="1" applyAlignment="1">
      <alignment horizontal="center" vertical="top" wrapText="1"/>
    </xf>
    <xf numFmtId="0" fontId="3" fillId="0" borderId="5" xfId="1" applyFont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top" wrapText="1"/>
    </xf>
    <xf numFmtId="0" fontId="6" fillId="3" borderId="5" xfId="1" applyFont="1" applyFill="1" applyBorder="1" applyAlignment="1" applyProtection="1">
      <alignment horizontal="left" vertical="top" wrapText="1"/>
      <protection locked="0"/>
    </xf>
    <xf numFmtId="0" fontId="5" fillId="2" borderId="5" xfId="1" applyFont="1" applyFill="1" applyBorder="1" applyAlignment="1">
      <alignment horizontal="center" vertical="top" wrapText="1"/>
    </xf>
    <xf numFmtId="0" fontId="5" fillId="0" borderId="6" xfId="1" applyFont="1" applyBorder="1" applyAlignment="1">
      <alignment horizontal="left" vertical="top" wrapText="1"/>
    </xf>
    <xf numFmtId="49" fontId="4" fillId="0" borderId="10" xfId="1" applyNumberFormat="1" applyFont="1" applyBorder="1" applyAlignment="1">
      <alignment horizontal="center" vertical="top" wrapText="1"/>
    </xf>
    <xf numFmtId="0" fontId="4" fillId="0" borderId="10" xfId="1" applyFont="1" applyBorder="1" applyAlignment="1">
      <alignment horizontal="center" vertical="top" wrapText="1"/>
    </xf>
    <xf numFmtId="0" fontId="3" fillId="0" borderId="16" xfId="1" applyFont="1" applyBorder="1" applyAlignment="1">
      <alignment horizontal="left" vertical="top" wrapText="1"/>
    </xf>
    <xf numFmtId="1" fontId="4" fillId="0" borderId="10" xfId="1" applyNumberFormat="1" applyFont="1" applyBorder="1" applyAlignment="1">
      <alignment horizontal="center" vertical="top" wrapText="1"/>
    </xf>
    <xf numFmtId="3" fontId="4" fillId="0" borderId="10" xfId="1" applyNumberFormat="1" applyFont="1" applyBorder="1" applyAlignment="1">
      <alignment horizontal="center" vertical="top" wrapText="1"/>
    </xf>
    <xf numFmtId="4" fontId="4" fillId="0" borderId="10" xfId="1" applyNumberFormat="1" applyFont="1" applyBorder="1" applyAlignment="1">
      <alignment horizontal="center" vertical="top" wrapText="1"/>
    </xf>
    <xf numFmtId="2" fontId="13" fillId="4" borderId="17" xfId="0" applyNumberFormat="1" applyFont="1" applyFill="1" applyBorder="1" applyAlignment="1">
      <alignment horizontal="center" vertical="top" wrapText="1"/>
    </xf>
    <xf numFmtId="2" fontId="14" fillId="4" borderId="17" xfId="0" applyNumberFormat="1" applyFont="1" applyFill="1" applyBorder="1" applyAlignment="1">
      <alignment horizontal="center" vertical="top" wrapText="1"/>
    </xf>
    <xf numFmtId="2" fontId="15" fillId="4" borderId="17" xfId="0" applyNumberFormat="1" applyFont="1" applyFill="1" applyBorder="1" applyAlignment="1">
      <alignment horizontal="center" vertical="top" wrapText="1"/>
    </xf>
    <xf numFmtId="2" fontId="15" fillId="4" borderId="11" xfId="0" applyNumberFormat="1" applyFont="1" applyFill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top" wrapText="1"/>
    </xf>
    <xf numFmtId="1" fontId="4" fillId="0" borderId="1" xfId="1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justify" vertical="center"/>
    </xf>
    <xf numFmtId="0" fontId="5" fillId="0" borderId="6" xfId="1" applyFont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top" wrapText="1"/>
    </xf>
    <xf numFmtId="0" fontId="4" fillId="5" borderId="20" xfId="0" applyFont="1" applyFill="1" applyBorder="1" applyAlignment="1">
      <alignment horizontal="center" vertical="top" wrapText="1"/>
    </xf>
    <xf numFmtId="49" fontId="0" fillId="0" borderId="21" xfId="0" applyNumberFormat="1" applyBorder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top" wrapText="1"/>
    </xf>
    <xf numFmtId="4" fontId="3" fillId="0" borderId="5" xfId="1" applyNumberFormat="1" applyFont="1" applyBorder="1" applyAlignment="1">
      <alignment horizontal="center" vertical="top" wrapText="1"/>
    </xf>
    <xf numFmtId="49" fontId="10" fillId="4" borderId="13" xfId="0" applyNumberFormat="1" applyFont="1" applyFill="1" applyBorder="1" applyAlignment="1">
      <alignment horizontal="center" vertical="top" wrapText="1"/>
    </xf>
    <xf numFmtId="49" fontId="10" fillId="4" borderId="14" xfId="0" applyNumberFormat="1" applyFont="1" applyFill="1" applyBorder="1" applyAlignment="1">
      <alignment horizontal="center" vertical="top" wrapText="1"/>
    </xf>
    <xf numFmtId="49" fontId="4" fillId="0" borderId="15" xfId="1" applyNumberFormat="1" applyFont="1" applyBorder="1" applyAlignment="1">
      <alignment horizontal="center" vertical="top" wrapText="1"/>
    </xf>
    <xf numFmtId="49" fontId="4" fillId="0" borderId="8" xfId="1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0" fontId="9" fillId="4" borderId="6" xfId="1" applyFont="1" applyFill="1" applyBorder="1" applyAlignment="1">
      <alignment horizontal="center" vertical="top" wrapText="1"/>
    </xf>
    <xf numFmtId="0" fontId="5" fillId="0" borderId="18" xfId="1" applyFon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49" fontId="3" fillId="0" borderId="5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4" fontId="3" fillId="0" borderId="2" xfId="1" applyNumberFormat="1" applyFont="1" applyBorder="1" applyAlignment="1">
      <alignment horizontal="center" vertical="top" wrapText="1"/>
    </xf>
    <xf numFmtId="4" fontId="3" fillId="0" borderId="3" xfId="1" applyNumberFormat="1" applyFont="1" applyBorder="1" applyAlignment="1">
      <alignment horizontal="center" vertical="top" wrapText="1"/>
    </xf>
    <xf numFmtId="4" fontId="3" fillId="0" borderId="4" xfId="1" applyNumberFormat="1" applyFont="1" applyBorder="1" applyAlignment="1">
      <alignment horizontal="center" vertical="top" wrapText="1"/>
    </xf>
    <xf numFmtId="0" fontId="3" fillId="2" borderId="22" xfId="1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</cellXfs>
  <cellStyles count="2">
    <cellStyle name="Normal" xfId="0" builtinId="0"/>
    <cellStyle name="Normal 2" xfId="1" xr:uid="{38E29DF5-B39B-4578-A3FB-E0A0B761C76F}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8"/>
  <sheetViews>
    <sheetView tabSelected="1" view="pageBreakPreview" zoomScale="73" zoomScaleNormal="73" zoomScaleSheetLayoutView="73" workbookViewId="0">
      <pane ySplit="12" topLeftCell="A31" activePane="bottomLeft" state="frozen"/>
      <selection pane="bottomLeft" activeCell="U32" sqref="U32"/>
    </sheetView>
  </sheetViews>
  <sheetFormatPr defaultRowHeight="14.4" x14ac:dyDescent="0.3"/>
  <cols>
    <col min="1" max="1" width="6.5546875" style="4" customWidth="1"/>
    <col min="2" max="2" width="24.33203125" style="4" customWidth="1"/>
    <col min="3" max="3" width="8.88671875" style="4"/>
    <col min="4" max="4" width="17.33203125" style="4" customWidth="1"/>
    <col min="5" max="5" width="20.109375" style="4" customWidth="1"/>
    <col min="6" max="6" width="17.21875" style="4" customWidth="1"/>
    <col min="7" max="7" width="21.88671875" style="2" customWidth="1"/>
    <col min="8" max="8" width="11.21875" style="4" customWidth="1"/>
    <col min="9" max="9" width="13.6640625" style="4" customWidth="1"/>
    <col min="10" max="10" width="12.77734375" style="4" customWidth="1"/>
    <col min="11" max="11" width="10.109375" style="4" customWidth="1"/>
    <col min="12" max="12" width="10.44140625" style="4" customWidth="1"/>
    <col min="13" max="14" width="8.6640625" style="4" customWidth="1"/>
    <col min="15" max="15" width="16" style="4" customWidth="1"/>
    <col min="16" max="16" width="13.21875" style="4" customWidth="1"/>
    <col min="17" max="17" width="39.21875" style="5" customWidth="1"/>
    <col min="18" max="16384" width="8.88671875" style="4"/>
  </cols>
  <sheetData>
    <row r="1" spans="1:19" x14ac:dyDescent="0.3">
      <c r="E1" s="20" t="s">
        <v>69</v>
      </c>
      <c r="G1" s="13"/>
    </row>
    <row r="2" spans="1:19" x14ac:dyDescent="0.3">
      <c r="B2" s="21" t="s">
        <v>72</v>
      </c>
      <c r="G2" s="19"/>
    </row>
    <row r="3" spans="1:19" x14ac:dyDescent="0.3">
      <c r="B3" s="22" t="s">
        <v>84</v>
      </c>
      <c r="G3" s="19"/>
    </row>
    <row r="4" spans="1:19" ht="26.4" customHeight="1" x14ac:dyDescent="0.3">
      <c r="B4" s="47" t="s">
        <v>85</v>
      </c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9" ht="26.4" customHeight="1" x14ac:dyDescent="0.3">
      <c r="B5" s="47" t="s">
        <v>86</v>
      </c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9" ht="18.600000000000001" customHeight="1" x14ac:dyDescent="0.3">
      <c r="B6" s="47" t="s">
        <v>96</v>
      </c>
      <c r="C6" s="47"/>
      <c r="D6" s="47"/>
      <c r="E6" s="47"/>
      <c r="F6" s="47"/>
      <c r="G6" s="19"/>
    </row>
    <row r="7" spans="1:19" x14ac:dyDescent="0.3">
      <c r="A7" s="20" t="s">
        <v>55</v>
      </c>
      <c r="G7" s="19"/>
    </row>
    <row r="8" spans="1:19" x14ac:dyDescent="0.3">
      <c r="A8" s="20" t="s">
        <v>56</v>
      </c>
      <c r="G8" s="19"/>
    </row>
    <row r="9" spans="1:19" x14ac:dyDescent="0.3">
      <c r="G9" s="19"/>
    </row>
    <row r="10" spans="1:19" s="10" customFormat="1" ht="65.099999999999994" customHeight="1" x14ac:dyDescent="0.3">
      <c r="A10" s="65" t="s">
        <v>57</v>
      </c>
      <c r="B10" s="67" t="s">
        <v>49</v>
      </c>
      <c r="C10" s="51" t="s">
        <v>68</v>
      </c>
      <c r="D10" s="51" t="s">
        <v>19</v>
      </c>
      <c r="E10" s="51" t="s">
        <v>16</v>
      </c>
      <c r="F10" s="51" t="s">
        <v>17</v>
      </c>
      <c r="G10" s="51" t="s">
        <v>18</v>
      </c>
      <c r="H10" s="69" t="s">
        <v>0</v>
      </c>
      <c r="I10" s="70"/>
      <c r="J10" s="70"/>
      <c r="K10" s="71"/>
      <c r="L10" s="69" t="s">
        <v>1</v>
      </c>
      <c r="M10" s="70"/>
      <c r="N10" s="71"/>
      <c r="O10" s="53" t="s">
        <v>2</v>
      </c>
      <c r="P10" s="53" t="s">
        <v>3</v>
      </c>
      <c r="Q10" s="49" t="s">
        <v>23</v>
      </c>
    </row>
    <row r="11" spans="1:19" s="10" customFormat="1" ht="69" x14ac:dyDescent="0.3">
      <c r="A11" s="66"/>
      <c r="B11" s="68"/>
      <c r="C11" s="52"/>
      <c r="D11" s="52"/>
      <c r="E11" s="52"/>
      <c r="F11" s="52"/>
      <c r="G11" s="52"/>
      <c r="H11" s="3" t="s">
        <v>4</v>
      </c>
      <c r="I11" s="3" t="s">
        <v>5</v>
      </c>
      <c r="J11" s="3" t="s">
        <v>6</v>
      </c>
      <c r="K11" s="3" t="s">
        <v>7</v>
      </c>
      <c r="L11" s="3" t="s">
        <v>8</v>
      </c>
      <c r="M11" s="3" t="s">
        <v>9</v>
      </c>
      <c r="N11" s="3" t="s">
        <v>10</v>
      </c>
      <c r="O11" s="54"/>
      <c r="P11" s="54"/>
      <c r="Q11" s="50"/>
      <c r="S11" s="23"/>
    </row>
    <row r="12" spans="1:19" ht="15" thickBot="1" x14ac:dyDescent="0.35">
      <c r="A12" s="29" t="s">
        <v>11</v>
      </c>
      <c r="B12" s="30">
        <v>1</v>
      </c>
      <c r="C12" s="30">
        <v>2</v>
      </c>
      <c r="D12" s="30">
        <v>3</v>
      </c>
      <c r="E12" s="30">
        <v>4</v>
      </c>
      <c r="F12" s="30">
        <v>5</v>
      </c>
      <c r="G12" s="31">
        <v>6</v>
      </c>
      <c r="H12" s="30" t="s">
        <v>50</v>
      </c>
      <c r="I12" s="32">
        <v>8</v>
      </c>
      <c r="J12" s="32">
        <v>9</v>
      </c>
      <c r="K12" s="32">
        <v>10</v>
      </c>
      <c r="L12" s="32" t="s">
        <v>51</v>
      </c>
      <c r="M12" s="32">
        <v>12</v>
      </c>
      <c r="N12" s="33">
        <v>13</v>
      </c>
      <c r="O12" s="32">
        <v>14</v>
      </c>
      <c r="P12" s="34" t="s">
        <v>12</v>
      </c>
      <c r="Q12" s="41">
        <v>15</v>
      </c>
    </row>
    <row r="13" spans="1:19" ht="115.8" customHeight="1" x14ac:dyDescent="0.3">
      <c r="A13" s="57"/>
      <c r="B13" s="62" t="s">
        <v>89</v>
      </c>
      <c r="C13" s="24" t="s">
        <v>58</v>
      </c>
      <c r="D13" s="24" t="s">
        <v>20</v>
      </c>
      <c r="E13" s="24" t="s">
        <v>22</v>
      </c>
      <c r="F13" s="24" t="s">
        <v>21</v>
      </c>
      <c r="G13" s="24" t="s">
        <v>60</v>
      </c>
      <c r="H13" s="25">
        <f t="shared" ref="H13:H25" si="0">I13+J13+K13</f>
        <v>0</v>
      </c>
      <c r="I13" s="26"/>
      <c r="J13" s="26"/>
      <c r="K13" s="26"/>
      <c r="L13" s="27">
        <f t="shared" ref="L13:L25" si="1">M13+N13</f>
        <v>0</v>
      </c>
      <c r="M13" s="26"/>
      <c r="N13" s="26"/>
      <c r="O13" s="26"/>
      <c r="P13" s="27">
        <f t="shared" ref="P13:P32" si="2">H13+O13</f>
        <v>0</v>
      </c>
      <c r="Q13" s="42" t="s">
        <v>78</v>
      </c>
    </row>
    <row r="14" spans="1:19" ht="94.8" customHeight="1" x14ac:dyDescent="0.3">
      <c r="A14" s="58"/>
      <c r="B14" s="63"/>
      <c r="C14" s="24" t="s">
        <v>58</v>
      </c>
      <c r="D14" s="11" t="s">
        <v>20</v>
      </c>
      <c r="E14" s="11" t="s">
        <v>59</v>
      </c>
      <c r="F14" s="11" t="s">
        <v>21</v>
      </c>
      <c r="G14" s="11" t="s">
        <v>61</v>
      </c>
      <c r="H14" s="6">
        <f t="shared" si="0"/>
        <v>0</v>
      </c>
      <c r="I14" s="7"/>
      <c r="J14" s="7"/>
      <c r="K14" s="7"/>
      <c r="L14" s="8">
        <f t="shared" si="1"/>
        <v>0</v>
      </c>
      <c r="M14" s="7"/>
      <c r="N14" s="7"/>
      <c r="O14" s="7"/>
      <c r="P14" s="8">
        <f t="shared" si="2"/>
        <v>0</v>
      </c>
      <c r="Q14" s="14" t="s">
        <v>78</v>
      </c>
    </row>
    <row r="15" spans="1:19" ht="94.8" customHeight="1" x14ac:dyDescent="0.3">
      <c r="A15" s="58"/>
      <c r="B15" s="63"/>
      <c r="C15" s="24" t="s">
        <v>58</v>
      </c>
      <c r="D15" s="11" t="s">
        <v>20</v>
      </c>
      <c r="E15" s="11" t="s">
        <v>79</v>
      </c>
      <c r="F15" s="11" t="s">
        <v>21</v>
      </c>
      <c r="G15" s="11" t="s">
        <v>80</v>
      </c>
      <c r="H15" s="6"/>
      <c r="I15" s="7"/>
      <c r="J15" s="7"/>
      <c r="K15" s="7"/>
      <c r="L15" s="8"/>
      <c r="M15" s="7"/>
      <c r="N15" s="7"/>
      <c r="O15" s="7"/>
      <c r="P15" s="27"/>
      <c r="Q15" s="14" t="s">
        <v>78</v>
      </c>
    </row>
    <row r="16" spans="1:19" ht="94.8" customHeight="1" x14ac:dyDescent="0.3">
      <c r="A16" s="58"/>
      <c r="B16" s="63"/>
      <c r="C16" s="24" t="s">
        <v>58</v>
      </c>
      <c r="D16" s="11" t="s">
        <v>20</v>
      </c>
      <c r="E16" s="11" t="s">
        <v>81</v>
      </c>
      <c r="F16" s="11" t="s">
        <v>82</v>
      </c>
      <c r="G16" s="11" t="s">
        <v>83</v>
      </c>
      <c r="H16" s="6"/>
      <c r="I16" s="7"/>
      <c r="J16" s="7"/>
      <c r="K16" s="7"/>
      <c r="L16" s="8"/>
      <c r="M16" s="7"/>
      <c r="N16" s="7"/>
      <c r="O16" s="7"/>
      <c r="P16" s="27"/>
      <c r="Q16" s="14" t="s">
        <v>78</v>
      </c>
    </row>
    <row r="17" spans="1:17" ht="212.4" customHeight="1" x14ac:dyDescent="0.3">
      <c r="A17" s="58"/>
      <c r="B17" s="63"/>
      <c r="C17" s="24" t="s">
        <v>58</v>
      </c>
      <c r="D17" s="11" t="s">
        <v>20</v>
      </c>
      <c r="E17" s="11" t="s">
        <v>26</v>
      </c>
      <c r="F17" s="11" t="s">
        <v>25</v>
      </c>
      <c r="G17" s="11" t="s">
        <v>27</v>
      </c>
      <c r="H17" s="6">
        <f t="shared" si="0"/>
        <v>0</v>
      </c>
      <c r="I17" s="7"/>
      <c r="J17" s="7"/>
      <c r="K17" s="7"/>
      <c r="L17" s="8">
        <f t="shared" si="1"/>
        <v>0</v>
      </c>
      <c r="M17" s="7"/>
      <c r="N17" s="7"/>
      <c r="O17" s="7"/>
      <c r="P17" s="27">
        <f t="shared" si="2"/>
        <v>0</v>
      </c>
      <c r="Q17" s="14" t="s">
        <v>78</v>
      </c>
    </row>
    <row r="18" spans="1:17" ht="58.8" customHeight="1" x14ac:dyDescent="0.3">
      <c r="A18" s="58"/>
      <c r="B18" s="63"/>
      <c r="C18" s="24" t="s">
        <v>58</v>
      </c>
      <c r="D18" s="11" t="s">
        <v>20</v>
      </c>
      <c r="E18" s="11" t="s">
        <v>90</v>
      </c>
      <c r="F18" s="11" t="s">
        <v>91</v>
      </c>
      <c r="G18" s="11" t="s">
        <v>91</v>
      </c>
      <c r="H18" s="6">
        <f t="shared" si="0"/>
        <v>0</v>
      </c>
      <c r="I18" s="7"/>
      <c r="J18" s="7"/>
      <c r="K18" s="7"/>
      <c r="L18" s="8">
        <f t="shared" si="1"/>
        <v>0</v>
      </c>
      <c r="M18" s="7"/>
      <c r="N18" s="7"/>
      <c r="O18" s="7"/>
      <c r="P18" s="27">
        <f t="shared" si="2"/>
        <v>0</v>
      </c>
      <c r="Q18" s="14" t="s">
        <v>78</v>
      </c>
    </row>
    <row r="19" spans="1:17" ht="55.2" x14ac:dyDescent="0.3">
      <c r="A19" s="58"/>
      <c r="B19" s="63"/>
      <c r="C19" s="24" t="s">
        <v>58</v>
      </c>
      <c r="D19" s="11" t="s">
        <v>20</v>
      </c>
      <c r="E19" s="11" t="s">
        <v>28</v>
      </c>
      <c r="F19" s="11" t="s">
        <v>25</v>
      </c>
      <c r="G19" s="11" t="s">
        <v>29</v>
      </c>
      <c r="H19" s="6">
        <f t="shared" si="0"/>
        <v>0</v>
      </c>
      <c r="I19" s="7"/>
      <c r="J19" s="7"/>
      <c r="K19" s="7"/>
      <c r="L19" s="8">
        <f t="shared" si="1"/>
        <v>0</v>
      </c>
      <c r="M19" s="7"/>
      <c r="N19" s="7"/>
      <c r="O19" s="7"/>
      <c r="P19" s="27">
        <f t="shared" si="2"/>
        <v>0</v>
      </c>
      <c r="Q19" s="14" t="s">
        <v>78</v>
      </c>
    </row>
    <row r="20" spans="1:17" ht="69" x14ac:dyDescent="0.3">
      <c r="A20" s="58"/>
      <c r="B20" s="63"/>
      <c r="C20" s="24" t="s">
        <v>58</v>
      </c>
      <c r="D20" s="11" t="s">
        <v>20</v>
      </c>
      <c r="E20" s="11" t="s">
        <v>30</v>
      </c>
      <c r="F20" s="11" t="s">
        <v>25</v>
      </c>
      <c r="G20" s="11" t="s">
        <v>31</v>
      </c>
      <c r="H20" s="6">
        <f t="shared" si="0"/>
        <v>0</v>
      </c>
      <c r="I20" s="7"/>
      <c r="J20" s="7"/>
      <c r="K20" s="7"/>
      <c r="L20" s="8">
        <f t="shared" si="1"/>
        <v>0</v>
      </c>
      <c r="M20" s="7"/>
      <c r="N20" s="7"/>
      <c r="O20" s="7"/>
      <c r="P20" s="27">
        <f t="shared" si="2"/>
        <v>0</v>
      </c>
      <c r="Q20" s="14" t="s">
        <v>78</v>
      </c>
    </row>
    <row r="21" spans="1:17" ht="163.80000000000001" customHeight="1" x14ac:dyDescent="0.3">
      <c r="A21" s="58"/>
      <c r="B21" s="63"/>
      <c r="C21" s="11" t="s">
        <v>58</v>
      </c>
      <c r="D21" s="11" t="s">
        <v>20</v>
      </c>
      <c r="E21" s="11" t="s">
        <v>40</v>
      </c>
      <c r="F21" s="11" t="s">
        <v>39</v>
      </c>
      <c r="G21" s="11" t="s">
        <v>62</v>
      </c>
      <c r="H21" s="6">
        <f t="shared" si="0"/>
        <v>0</v>
      </c>
      <c r="I21" s="7"/>
      <c r="J21" s="7"/>
      <c r="K21" s="7"/>
      <c r="L21" s="8">
        <f t="shared" si="1"/>
        <v>0</v>
      </c>
      <c r="M21" s="7"/>
      <c r="N21" s="7"/>
      <c r="O21" s="7"/>
      <c r="P21" s="27">
        <f t="shared" si="2"/>
        <v>0</v>
      </c>
      <c r="Q21" s="14" t="s">
        <v>78</v>
      </c>
    </row>
    <row r="22" spans="1:17" ht="151.80000000000001" customHeight="1" x14ac:dyDescent="0.3">
      <c r="A22" s="58"/>
      <c r="B22" s="63"/>
      <c r="C22" s="11" t="s">
        <v>58</v>
      </c>
      <c r="D22" s="11" t="s">
        <v>20</v>
      </c>
      <c r="E22" s="11" t="s">
        <v>41</v>
      </c>
      <c r="F22" s="11" t="s">
        <v>39</v>
      </c>
      <c r="G22" s="11" t="s">
        <v>63</v>
      </c>
      <c r="H22" s="6">
        <f t="shared" si="0"/>
        <v>0</v>
      </c>
      <c r="I22" s="7"/>
      <c r="J22" s="7"/>
      <c r="K22" s="7"/>
      <c r="L22" s="8">
        <f t="shared" si="1"/>
        <v>0</v>
      </c>
      <c r="M22" s="7"/>
      <c r="N22" s="7"/>
      <c r="O22" s="7"/>
      <c r="P22" s="27">
        <f t="shared" si="2"/>
        <v>0</v>
      </c>
      <c r="Q22" s="14" t="s">
        <v>78</v>
      </c>
    </row>
    <row r="23" spans="1:17" ht="147" customHeight="1" x14ac:dyDescent="0.3">
      <c r="A23" s="58"/>
      <c r="B23" s="63"/>
      <c r="C23" s="11" t="s">
        <v>58</v>
      </c>
      <c r="D23" s="11" t="s">
        <v>20</v>
      </c>
      <c r="E23" s="11" t="s">
        <v>42</v>
      </c>
      <c r="F23" s="11" t="s">
        <v>39</v>
      </c>
      <c r="G23" s="11" t="s">
        <v>43</v>
      </c>
      <c r="H23" s="6">
        <f t="shared" si="0"/>
        <v>0</v>
      </c>
      <c r="I23" s="7"/>
      <c r="J23" s="7"/>
      <c r="K23" s="7"/>
      <c r="L23" s="8">
        <f t="shared" si="1"/>
        <v>0</v>
      </c>
      <c r="M23" s="7"/>
      <c r="N23" s="7"/>
      <c r="O23" s="7"/>
      <c r="P23" s="27">
        <f t="shared" si="2"/>
        <v>0</v>
      </c>
      <c r="Q23" s="14" t="s">
        <v>78</v>
      </c>
    </row>
    <row r="24" spans="1:17" ht="110.4" x14ac:dyDescent="0.3">
      <c r="A24" s="58"/>
      <c r="B24" s="63"/>
      <c r="C24" s="11" t="s">
        <v>58</v>
      </c>
      <c r="D24" s="11" t="s">
        <v>20</v>
      </c>
      <c r="E24" s="11" t="s">
        <v>46</v>
      </c>
      <c r="F24" s="11" t="s">
        <v>44</v>
      </c>
      <c r="G24" s="11" t="s">
        <v>45</v>
      </c>
      <c r="H24" s="6">
        <f t="shared" si="0"/>
        <v>0</v>
      </c>
      <c r="I24" s="7"/>
      <c r="J24" s="7"/>
      <c r="K24" s="7"/>
      <c r="L24" s="8">
        <f t="shared" si="1"/>
        <v>0</v>
      </c>
      <c r="M24" s="7"/>
      <c r="N24" s="7"/>
      <c r="O24" s="7"/>
      <c r="P24" s="27">
        <f t="shared" si="2"/>
        <v>0</v>
      </c>
      <c r="Q24" s="14" t="s">
        <v>78</v>
      </c>
    </row>
    <row r="25" spans="1:17" ht="41.4" x14ac:dyDescent="0.3">
      <c r="A25" s="58"/>
      <c r="B25" s="64"/>
      <c r="C25" s="11" t="s">
        <v>58</v>
      </c>
      <c r="D25" s="11" t="s">
        <v>20</v>
      </c>
      <c r="E25" s="11" t="s">
        <v>47</v>
      </c>
      <c r="F25" s="11" t="s">
        <v>44</v>
      </c>
      <c r="G25" s="11" t="s">
        <v>48</v>
      </c>
      <c r="H25" s="6">
        <f t="shared" si="0"/>
        <v>0</v>
      </c>
      <c r="I25" s="7"/>
      <c r="J25" s="7"/>
      <c r="K25" s="7"/>
      <c r="L25" s="8">
        <f t="shared" si="1"/>
        <v>0</v>
      </c>
      <c r="M25" s="7"/>
      <c r="N25" s="7"/>
      <c r="O25" s="7"/>
      <c r="P25" s="27">
        <f t="shared" si="2"/>
        <v>0</v>
      </c>
      <c r="Q25" s="14" t="s">
        <v>78</v>
      </c>
    </row>
    <row r="26" spans="1:17" ht="141" customHeight="1" x14ac:dyDescent="0.3">
      <c r="A26" s="59" t="s">
        <v>13</v>
      </c>
      <c r="B26" s="60" t="s">
        <v>66</v>
      </c>
      <c r="C26" s="11" t="s">
        <v>58</v>
      </c>
      <c r="D26" s="11" t="s">
        <v>20</v>
      </c>
      <c r="E26" s="11" t="s">
        <v>64</v>
      </c>
      <c r="F26" s="11" t="s">
        <v>21</v>
      </c>
      <c r="G26" s="11" t="s">
        <v>65</v>
      </c>
      <c r="H26" s="6">
        <f t="shared" ref="H26:H30" si="3">I26+J26+K26</f>
        <v>0</v>
      </c>
      <c r="I26" s="9"/>
      <c r="J26" s="9"/>
      <c r="K26" s="9"/>
      <c r="L26" s="8">
        <f t="shared" ref="L26:L30" si="4">M26+N26</f>
        <v>0</v>
      </c>
      <c r="M26" s="9"/>
      <c r="N26" s="9"/>
      <c r="O26" s="9"/>
      <c r="P26" s="27">
        <f t="shared" si="2"/>
        <v>0</v>
      </c>
      <c r="Q26" s="14" t="s">
        <v>76</v>
      </c>
    </row>
    <row r="27" spans="1:17" ht="96.6" x14ac:dyDescent="0.3">
      <c r="A27" s="59"/>
      <c r="B27" s="60"/>
      <c r="C27" s="11" t="s">
        <v>58</v>
      </c>
      <c r="D27" s="11" t="s">
        <v>32</v>
      </c>
      <c r="E27" s="11" t="s">
        <v>33</v>
      </c>
      <c r="F27" s="11" t="s">
        <v>25</v>
      </c>
      <c r="G27" s="11" t="s">
        <v>34</v>
      </c>
      <c r="H27" s="6">
        <f t="shared" si="3"/>
        <v>0</v>
      </c>
      <c r="I27" s="9"/>
      <c r="J27" s="9"/>
      <c r="K27" s="9"/>
      <c r="L27" s="8">
        <f t="shared" si="4"/>
        <v>0</v>
      </c>
      <c r="M27" s="9"/>
      <c r="N27" s="9"/>
      <c r="O27" s="9"/>
      <c r="P27" s="27">
        <f t="shared" si="2"/>
        <v>0</v>
      </c>
      <c r="Q27" s="14" t="s">
        <v>74</v>
      </c>
    </row>
    <row r="28" spans="1:17" ht="41.4" x14ac:dyDescent="0.3">
      <c r="A28" s="59"/>
      <c r="B28" s="60"/>
      <c r="C28" s="11" t="s">
        <v>58</v>
      </c>
      <c r="D28" s="11" t="s">
        <v>32</v>
      </c>
      <c r="E28" s="11" t="s">
        <v>35</v>
      </c>
      <c r="F28" s="11" t="s">
        <v>25</v>
      </c>
      <c r="G28" s="11" t="s">
        <v>36</v>
      </c>
      <c r="H28" s="6">
        <f t="shared" si="3"/>
        <v>0</v>
      </c>
      <c r="I28" s="9"/>
      <c r="J28" s="9"/>
      <c r="K28" s="9"/>
      <c r="L28" s="8">
        <f t="shared" si="4"/>
        <v>0</v>
      </c>
      <c r="M28" s="9"/>
      <c r="N28" s="9"/>
      <c r="O28" s="9"/>
      <c r="P28" s="27">
        <f t="shared" si="2"/>
        <v>0</v>
      </c>
      <c r="Q28" s="14" t="s">
        <v>78</v>
      </c>
    </row>
    <row r="29" spans="1:17" ht="41.4" x14ac:dyDescent="0.3">
      <c r="A29" s="15" t="s">
        <v>14</v>
      </c>
      <c r="B29" s="1" t="s">
        <v>15</v>
      </c>
      <c r="C29" s="28" t="s">
        <v>58</v>
      </c>
      <c r="D29" s="1" t="s">
        <v>15</v>
      </c>
      <c r="E29" s="28" t="s">
        <v>37</v>
      </c>
      <c r="F29" s="11" t="s">
        <v>25</v>
      </c>
      <c r="G29" s="11" t="s">
        <v>38</v>
      </c>
      <c r="H29" s="6">
        <f t="shared" si="3"/>
        <v>0</v>
      </c>
      <c r="I29" s="9"/>
      <c r="J29" s="9"/>
      <c r="K29" s="9"/>
      <c r="L29" s="8">
        <f t="shared" si="4"/>
        <v>0</v>
      </c>
      <c r="M29" s="9"/>
      <c r="N29" s="9"/>
      <c r="O29" s="9"/>
      <c r="P29" s="8">
        <f t="shared" si="2"/>
        <v>0</v>
      </c>
      <c r="Q29" s="14" t="s">
        <v>78</v>
      </c>
    </row>
    <row r="30" spans="1:17" ht="95.4" customHeight="1" x14ac:dyDescent="0.3">
      <c r="A30" s="40" t="s">
        <v>92</v>
      </c>
      <c r="B30" s="39"/>
      <c r="C30" s="28" t="s">
        <v>58</v>
      </c>
      <c r="D30" s="1" t="s">
        <v>75</v>
      </c>
      <c r="E30" s="28" t="s">
        <v>77</v>
      </c>
      <c r="F30" s="28" t="s">
        <v>70</v>
      </c>
      <c r="G30" s="28" t="s">
        <v>71</v>
      </c>
      <c r="H30" s="6">
        <f t="shared" si="3"/>
        <v>0</v>
      </c>
      <c r="I30" s="9"/>
      <c r="J30" s="9"/>
      <c r="K30" s="9"/>
      <c r="L30" s="8">
        <f t="shared" si="4"/>
        <v>0</v>
      </c>
      <c r="M30" s="9"/>
      <c r="N30" s="9"/>
      <c r="O30" s="9"/>
      <c r="P30" s="27">
        <f t="shared" si="2"/>
        <v>0</v>
      </c>
      <c r="Q30" s="14" t="s">
        <v>78</v>
      </c>
    </row>
    <row r="31" spans="1:17" ht="34.5" customHeight="1" x14ac:dyDescent="0.3">
      <c r="A31" s="16"/>
      <c r="B31" s="61" t="s">
        <v>53</v>
      </c>
      <c r="C31" s="61"/>
      <c r="D31" s="61"/>
      <c r="E31" s="61"/>
      <c r="F31" s="61"/>
      <c r="G31" s="61"/>
      <c r="H31" s="12">
        <f t="shared" ref="H31:P31" si="5">SUM(H13:H30)</f>
        <v>0</v>
      </c>
      <c r="I31" s="12">
        <f t="shared" si="5"/>
        <v>0</v>
      </c>
      <c r="J31" s="12">
        <f t="shared" si="5"/>
        <v>0</v>
      </c>
      <c r="K31" s="12">
        <f t="shared" si="5"/>
        <v>0</v>
      </c>
      <c r="L31" s="12">
        <f t="shared" si="5"/>
        <v>0</v>
      </c>
      <c r="M31" s="12">
        <f t="shared" si="5"/>
        <v>0</v>
      </c>
      <c r="N31" s="12">
        <f t="shared" si="5"/>
        <v>0</v>
      </c>
      <c r="O31" s="12">
        <f t="shared" si="5"/>
        <v>0</v>
      </c>
      <c r="P31" s="12">
        <f t="shared" si="5"/>
        <v>0</v>
      </c>
      <c r="Q31" s="17"/>
    </row>
    <row r="32" spans="1:17" ht="282" customHeight="1" thickBot="1" x14ac:dyDescent="0.35">
      <c r="A32" s="46" t="s">
        <v>24</v>
      </c>
      <c r="B32" s="43" t="s">
        <v>73</v>
      </c>
      <c r="C32" s="11" t="s">
        <v>67</v>
      </c>
      <c r="D32" s="11" t="s">
        <v>87</v>
      </c>
      <c r="E32" s="11" t="s">
        <v>88</v>
      </c>
      <c r="F32" s="11" t="s">
        <v>93</v>
      </c>
      <c r="G32" s="11" t="s">
        <v>94</v>
      </c>
      <c r="H32" s="44">
        <f>H31*3%</f>
        <v>0</v>
      </c>
      <c r="I32" s="44">
        <f>I31*3%</f>
        <v>0</v>
      </c>
      <c r="J32" s="44">
        <f>J31*3%</f>
        <v>0</v>
      </c>
      <c r="K32" s="44">
        <f>K31*3%</f>
        <v>0</v>
      </c>
      <c r="L32" s="72" t="s">
        <v>52</v>
      </c>
      <c r="M32" s="73"/>
      <c r="N32" s="73"/>
      <c r="O32" s="74"/>
      <c r="P32" s="44">
        <f t="shared" si="2"/>
        <v>0</v>
      </c>
      <c r="Q32" s="45" t="s">
        <v>95</v>
      </c>
    </row>
    <row r="33" spans="1:17" ht="23.1" customHeight="1" thickBot="1" x14ac:dyDescent="0.35">
      <c r="A33" s="55" t="s">
        <v>54</v>
      </c>
      <c r="B33" s="56"/>
      <c r="C33" s="56"/>
      <c r="D33" s="56"/>
      <c r="E33" s="56"/>
      <c r="F33" s="56"/>
      <c r="G33" s="56"/>
      <c r="H33" s="35">
        <f>H31+H32</f>
        <v>0</v>
      </c>
      <c r="I33" s="37">
        <f>I31+I32</f>
        <v>0</v>
      </c>
      <c r="J33" s="38">
        <f>J31+J32</f>
        <v>0</v>
      </c>
      <c r="K33" s="37">
        <f>K31+K32</f>
        <v>0</v>
      </c>
      <c r="L33" s="38">
        <f>L31+0</f>
        <v>0</v>
      </c>
      <c r="M33" s="37">
        <f t="shared" ref="M33:O33" si="6">M31+0</f>
        <v>0</v>
      </c>
      <c r="N33" s="38">
        <f t="shared" si="6"/>
        <v>0</v>
      </c>
      <c r="O33" s="36">
        <f t="shared" si="6"/>
        <v>0</v>
      </c>
      <c r="P33" s="35">
        <f>P31+P32</f>
        <v>0</v>
      </c>
      <c r="Q33" s="18"/>
    </row>
    <row r="34" spans="1:17" x14ac:dyDescent="0.3">
      <c r="G34" s="19"/>
    </row>
    <row r="35" spans="1:17" x14ac:dyDescent="0.3">
      <c r="G35" s="19"/>
    </row>
    <row r="36" spans="1:17" x14ac:dyDescent="0.3">
      <c r="G36" s="19"/>
    </row>
    <row r="37" spans="1:17" x14ac:dyDescent="0.3">
      <c r="G37" s="19"/>
    </row>
    <row r="38" spans="1:17" x14ac:dyDescent="0.3">
      <c r="G38" s="19"/>
    </row>
    <row r="39" spans="1:17" x14ac:dyDescent="0.3">
      <c r="G39" s="19"/>
    </row>
    <row r="40" spans="1:17" x14ac:dyDescent="0.3">
      <c r="G40" s="19"/>
    </row>
    <row r="41" spans="1:17" x14ac:dyDescent="0.3">
      <c r="G41" s="19"/>
    </row>
    <row r="42" spans="1:17" x14ac:dyDescent="0.3">
      <c r="G42" s="19"/>
    </row>
    <row r="43" spans="1:17" x14ac:dyDescent="0.3">
      <c r="G43" s="19"/>
    </row>
    <row r="44" spans="1:17" x14ac:dyDescent="0.3">
      <c r="G44" s="19"/>
    </row>
    <row r="45" spans="1:17" x14ac:dyDescent="0.3">
      <c r="G45" s="19"/>
    </row>
    <row r="46" spans="1:17" x14ac:dyDescent="0.3">
      <c r="G46" s="19"/>
    </row>
    <row r="47" spans="1:17" x14ac:dyDescent="0.3">
      <c r="G47" s="19"/>
    </row>
    <row r="48" spans="1:17" x14ac:dyDescent="0.3">
      <c r="G48" s="19"/>
    </row>
    <row r="49" spans="7:7" x14ac:dyDescent="0.3">
      <c r="G49" s="19"/>
    </row>
    <row r="50" spans="7:7" x14ac:dyDescent="0.3">
      <c r="G50" s="19"/>
    </row>
    <row r="51" spans="7:7" x14ac:dyDescent="0.3">
      <c r="G51" s="19"/>
    </row>
    <row r="52" spans="7:7" x14ac:dyDescent="0.3">
      <c r="G52" s="19"/>
    </row>
    <row r="53" spans="7:7" x14ac:dyDescent="0.3">
      <c r="G53" s="19"/>
    </row>
    <row r="54" spans="7:7" x14ac:dyDescent="0.3">
      <c r="G54" s="19"/>
    </row>
    <row r="55" spans="7:7" x14ac:dyDescent="0.3">
      <c r="G55" s="19"/>
    </row>
    <row r="56" spans="7:7" x14ac:dyDescent="0.3">
      <c r="G56" s="19"/>
    </row>
    <row r="57" spans="7:7" x14ac:dyDescent="0.3">
      <c r="G57" s="19"/>
    </row>
    <row r="58" spans="7:7" x14ac:dyDescent="0.3">
      <c r="G58" s="19"/>
    </row>
    <row r="59" spans="7:7" x14ac:dyDescent="0.3">
      <c r="G59" s="19"/>
    </row>
    <row r="60" spans="7:7" x14ac:dyDescent="0.3">
      <c r="G60" s="19"/>
    </row>
    <row r="61" spans="7:7" x14ac:dyDescent="0.3">
      <c r="G61" s="19"/>
    </row>
    <row r="62" spans="7:7" x14ac:dyDescent="0.3">
      <c r="G62" s="19"/>
    </row>
    <row r="63" spans="7:7" x14ac:dyDescent="0.3">
      <c r="G63" s="19"/>
    </row>
    <row r="64" spans="7:7" x14ac:dyDescent="0.3">
      <c r="G64" s="19"/>
    </row>
    <row r="65" spans="7:7" x14ac:dyDescent="0.3">
      <c r="G65" s="19"/>
    </row>
    <row r="66" spans="7:7" x14ac:dyDescent="0.3">
      <c r="G66" s="19"/>
    </row>
    <row r="67" spans="7:7" x14ac:dyDescent="0.3">
      <c r="G67" s="19"/>
    </row>
    <row r="68" spans="7:7" x14ac:dyDescent="0.3">
      <c r="G68" s="19"/>
    </row>
  </sheetData>
  <mergeCells count="22">
    <mergeCell ref="L32:O32"/>
    <mergeCell ref="A10:A11"/>
    <mergeCell ref="B10:B11"/>
    <mergeCell ref="H10:K10"/>
    <mergeCell ref="L10:N10"/>
    <mergeCell ref="O10:O11"/>
    <mergeCell ref="C10:C11"/>
    <mergeCell ref="A33:G33"/>
    <mergeCell ref="A13:A25"/>
    <mergeCell ref="A26:A28"/>
    <mergeCell ref="B26:B28"/>
    <mergeCell ref="B31:G31"/>
    <mergeCell ref="B13:B25"/>
    <mergeCell ref="B6:F6"/>
    <mergeCell ref="B4:L4"/>
    <mergeCell ref="Q10:Q11"/>
    <mergeCell ref="G10:G11"/>
    <mergeCell ref="F10:F11"/>
    <mergeCell ref="E10:E11"/>
    <mergeCell ref="D10:D11"/>
    <mergeCell ref="P10:P11"/>
    <mergeCell ref="B5:L5"/>
  </mergeCells>
  <phoneticPr fontId="8" type="noConversion"/>
  <pageMargins left="0.7" right="0.7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Sheet1!_Hlk167712906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Calin</dc:creator>
  <cp:lastModifiedBy>Valentina Nica</cp:lastModifiedBy>
  <cp:lastPrinted>2024-11-29T06:50:37Z</cp:lastPrinted>
  <dcterms:created xsi:type="dcterms:W3CDTF">2015-06-05T18:17:20Z</dcterms:created>
  <dcterms:modified xsi:type="dcterms:W3CDTF">2024-11-29T06:51:58Z</dcterms:modified>
</cp:coreProperties>
</file>